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7" i="1" a="1"/>
  <c r="I7" i="1" s="1"/>
  <c r="I6" i="1" a="1"/>
  <c r="I6" i="1" s="1"/>
  <c r="J7" i="1"/>
  <c r="AA7" i="1" a="1"/>
  <c r="AA7" i="1" s="1"/>
  <c r="AB7" i="1" a="1"/>
  <c r="AB7" i="1" s="1"/>
  <c r="AC7" i="1" a="1"/>
  <c r="AC7" i="1" s="1"/>
  <c r="AC6" i="1" a="1"/>
  <c r="AC6" i="1" s="1"/>
  <c r="AB6" i="1" a="1"/>
  <c r="AB6" i="1" s="1"/>
  <c r="AA6" i="1" a="1"/>
  <c r="AA6" i="1" s="1"/>
</calcChain>
</file>

<file path=xl/sharedStrings.xml><?xml version="1.0" encoding="utf-8"?>
<sst xmlns="http://schemas.openxmlformats.org/spreadsheetml/2006/main" count="41" uniqueCount="10">
  <si>
    <t>ПК</t>
  </si>
  <si>
    <t>В</t>
  </si>
  <si>
    <t>О</t>
  </si>
  <si>
    <t>5/6</t>
  </si>
  <si>
    <t>109,3/12</t>
  </si>
  <si>
    <t>↑</t>
  </si>
  <si>
    <t>здесь нужна формула которая будет
считать часы до/после и отдельно 
выделять часы после/(ночные)</t>
  </si>
  <si>
    <t>4/4</t>
  </si>
  <si>
    <t>4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</si>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</sst>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/>
    </xf>
    <xf numFmtId="0" fontId="2" fillId="0" borderId="0" xfId="0" applyFont="1"/>
    <xf numFmtId="49" fontId="0" fillId="0" borderId="0" xfId="0" applyNumberFormat="1"/>
    <xf numFmtId="0" fontId="0" fillId="3" borderId="0" xfId="0" applyFill="1" applyAlignment="1">
      <alignment horizontal="center" wrapText="1"/>
    </xf>
    <xf numFmtId="3" fontId="0" fillId="4" borderId="0" xfId="0" applyNumberFormat="1" applyFill="1"/>
    <xf numFmtId="0" fontId="0" fillId="4" borderId="0" xfId="0" applyFill="1"/>
  </cellXfs>
  <cellStyles count="1">
    <cellStyle name="Обычный" xfId="0" builtinId="0"/>
  </cellStyles>
  <dxfs count="3">
    <dxf>
      <font>
        <color theme="0" tint="-0.14996795556505021"/>
      </font>
      <fill>
        <patternFill patternType="solid">
          <bgColor theme="0" tint="-0.14996795556505021"/>
        </patternFill>
      </fill>
    </dxf>
    <dxf>
      <font>
        <color theme="0" tint="-0.14996795556505021"/>
      </font>
      <fill>
        <patternFill patternType="solid">
          <bgColor theme="0" tint="-0.14996795556505021"/>
        </patternFill>
      </fill>
    </dxf>
    <dxf>
      <font>
        <color theme="0" tint="-0.14996795556505021"/>
      </font>
      <fill>
        <patternFill patternType="solid"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zoomScale="85" zoomScaleNormal="85" workbookViewId="0">
      <selection activeCell="J7" sqref="J7"/>
    </sheetView>
  </sheetViews>
  <sheetFormatPr defaultRowHeight="15" x14ac:dyDescent="0.25"/>
  <cols>
    <col min="17" max="17" width="14.42578125" bestFit="1" customWidth="1"/>
  </cols>
  <sheetData>
    <row r="1" spans="1:33" x14ac:dyDescent="0.25">
      <c r="A1" s="1">
        <v>8.3000000000000007</v>
      </c>
      <c r="B1" s="1">
        <v>8.3000000000000007</v>
      </c>
      <c r="C1" s="1">
        <v>8.3000000000000007</v>
      </c>
      <c r="D1" s="1">
        <v>8.3000000000000007</v>
      </c>
      <c r="E1" s="2" t="s">
        <v>0</v>
      </c>
      <c r="F1" s="2" t="s">
        <v>1</v>
      </c>
      <c r="G1" s="2" t="s">
        <v>1</v>
      </c>
      <c r="H1" s="1">
        <v>8.3000000000000007</v>
      </c>
      <c r="I1" s="1" t="s">
        <v>7</v>
      </c>
      <c r="J1" s="1">
        <v>8.3000000000000007</v>
      </c>
      <c r="K1" s="1">
        <v>8.3000000000000007</v>
      </c>
      <c r="L1" s="3">
        <v>6.8</v>
      </c>
      <c r="M1" s="2" t="s">
        <v>1</v>
      </c>
      <c r="N1" s="2" t="s">
        <v>1</v>
      </c>
      <c r="O1" s="1">
        <v>8.3000000000000007</v>
      </c>
      <c r="P1" s="1">
        <v>8.3000000000000007</v>
      </c>
      <c r="Q1" s="1" t="s">
        <v>3</v>
      </c>
      <c r="R1" s="2" t="s">
        <v>0</v>
      </c>
      <c r="S1" s="3">
        <v>6.8</v>
      </c>
      <c r="T1" s="2" t="s">
        <v>1</v>
      </c>
      <c r="U1" s="2" t="s">
        <v>1</v>
      </c>
      <c r="V1" s="2" t="s">
        <v>2</v>
      </c>
      <c r="W1" s="2" t="s">
        <v>2</v>
      </c>
      <c r="X1" s="2" t="s">
        <v>2</v>
      </c>
      <c r="Y1" s="2" t="s">
        <v>2</v>
      </c>
      <c r="Z1" s="2" t="s">
        <v>2</v>
      </c>
      <c r="AA1" s="2" t="s">
        <v>2</v>
      </c>
      <c r="AB1" s="2" t="s">
        <v>2</v>
      </c>
      <c r="AC1" s="2" t="s">
        <v>2</v>
      </c>
      <c r="AD1" s="2" t="s">
        <v>2</v>
      </c>
      <c r="AE1" s="4" t="s">
        <v>4</v>
      </c>
      <c r="AF1" s="6"/>
    </row>
    <row r="2" spans="1:33" x14ac:dyDescent="0.25">
      <c r="A2" s="1">
        <v>8.3000000000000007</v>
      </c>
      <c r="B2" s="1">
        <v>8.3000000000000007</v>
      </c>
      <c r="C2" s="1">
        <v>8.3000000000000007</v>
      </c>
      <c r="D2" s="1">
        <v>8.3000000000000007</v>
      </c>
      <c r="E2" s="2" t="s">
        <v>0</v>
      </c>
      <c r="F2" s="2" t="s">
        <v>1</v>
      </c>
      <c r="G2" s="2" t="s">
        <v>1</v>
      </c>
      <c r="H2" s="1">
        <v>8.3000000000000007</v>
      </c>
      <c r="I2" s="1" t="s">
        <v>8</v>
      </c>
      <c r="J2" s="1">
        <v>8.3000000000000007</v>
      </c>
      <c r="K2" s="1">
        <v>8.3000000000000007</v>
      </c>
      <c r="L2" s="3">
        <v>6.8</v>
      </c>
      <c r="M2" s="2" t="s">
        <v>1</v>
      </c>
      <c r="N2" s="2" t="s">
        <v>1</v>
      </c>
      <c r="O2" s="1">
        <v>8.3000000000000007</v>
      </c>
      <c r="P2" s="1">
        <v>8.3000000000000007</v>
      </c>
      <c r="Q2" s="1" t="s">
        <v>9</v>
      </c>
      <c r="R2" s="2" t="s">
        <v>0</v>
      </c>
      <c r="S2" s="3">
        <v>6.8</v>
      </c>
      <c r="T2" s="2" t="s">
        <v>1</v>
      </c>
      <c r="U2" s="2" t="s">
        <v>1</v>
      </c>
      <c r="V2" s="2" t="s">
        <v>2</v>
      </c>
      <c r="W2" s="2" t="s">
        <v>2</v>
      </c>
      <c r="X2" s="2" t="s">
        <v>2</v>
      </c>
      <c r="Y2" s="2" t="s">
        <v>2</v>
      </c>
      <c r="Z2" s="2" t="s">
        <v>2</v>
      </c>
      <c r="AA2" s="2" t="s">
        <v>2</v>
      </c>
      <c r="AB2" s="2" t="s">
        <v>2</v>
      </c>
      <c r="AC2" s="2" t="s">
        <v>2</v>
      </c>
      <c r="AD2" s="2" t="s">
        <v>2</v>
      </c>
      <c r="AE2" s="5" t="s">
        <v>5</v>
      </c>
    </row>
    <row r="3" spans="1:33" ht="60" customHeight="1" x14ac:dyDescent="0.25">
      <c r="AC3" s="7" t="s">
        <v>6</v>
      </c>
      <c r="AD3" s="7"/>
      <c r="AE3" s="7"/>
      <c r="AF3" s="7"/>
      <c r="AG3" s="7"/>
    </row>
    <row r="6" spans="1:33" x14ac:dyDescent="0.25">
      <c r="I6" s="8" t="str">
        <f t="array" ref="I6">SUM(--TEXT(A1:AD1,{"[&gt;99]М;;\0;\0";"[&gt;99]Д;;,00;\0"}))&amp;TEXT(SUM(--TEXT(A1:AD1,"[&gt;99]М;;\0;\0")),"\/0;;")</f>
        <v>107,3/10</v>
      </c>
      <c r="J6" s="9" t="str">
        <f>SUMPRODUCT(--TEXT(A1:AD1,{"[&gt;99]М;;\0;\0";"[&gt;99]Д;;,00;\0"}))&amp;TEXT(SUMPRODUCT(--TEXT(A1:AD1,"[&gt;99]М;;\0;\0")),"\/0;;")</f>
        <v>107,3/10</v>
      </c>
      <c r="AA6" t="str">
        <f t="array" ref="AA6">SUM(IFERROR(--LEFT(A1:AD1,FIND("/",A1:AD1&amp;"/")-1),)+IFERROR(--MID(A1:AD1,FIND("/",A1:AD1&amp;"/")+1,3),))&amp;IFERROR("/"&amp;1/(1/SUM(IFERROR(--MID(A1:AD1,FIND("/",A1:AD1&amp;"/")+1,3),))),"")</f>
        <v>107,3/10</v>
      </c>
      <c r="AB6" t="str">
        <f t="array" ref="AB6">SUM(IF(ISNUMBER(SEARCH("/",A1:AD1)),DAY(A1:AD1)+MONTH(A1:AD1)),A1:AD1)&amp;"/"&amp;SUM(IF(ISNUMBER(SEARCH("/",A1:AD1)),MONTH(A1:AD1)))</f>
        <v>107,3/10</v>
      </c>
      <c r="AC6" t="str">
        <f t="array" ref="AC6">SUBSTITUTE(SUM(IF(ISNUMBER(SEARCH("/",A1:AD1)),DAY(A1:AD1)+MONTH(A1:AD1)),A1:AD1)&amp;"/"&amp;SUM(IF(ISNUMBER(SEARCH("/",A1:AD1)),MONTH(A1:AD1))),"/0",)</f>
        <v>107,3/10</v>
      </c>
    </row>
    <row r="7" spans="1:33" x14ac:dyDescent="0.25">
      <c r="I7" s="8" t="str">
        <f t="array" ref="I7">SUM(--TEXT(A2:AD2,{"[&gt;99]М;;\0;\0";"[&gt;99]Д;;,00;\0"}))&amp;TEXT(SUM(--TEXT(A2:AD2,"[&gt;99]М;;\0;\0")),"\/0;;")</f>
        <v>97,3</v>
      </c>
      <c r="J7" s="9" t="str">
        <f>SUMPRODUCT(--TEXT(A2:AD2,{"[&gt;99]М;;\0;\0";"[&gt;99]Д;;,00;\0"}))&amp;TEXT(SUMPRODUCT(--TEXT(A2:AD2,"[&gt;99]М;;\0;\0")),"\/0;;")</f>
        <v>97,3</v>
      </c>
      <c r="AA7" t="str">
        <f t="array" ref="AA7">SUM(IFERROR(--LEFT(A2:AD2,FIND("/",A2:AD2&amp;"/")-1),)+IFERROR(--MID(A2:AD2,FIND("/",A2:AD2&amp;"/")+1,3),))&amp;IFERROR("/"&amp;1/(1/SUM(IFERROR(--MID(A2:AD2,FIND("/",A2:AD2&amp;"/")+1,3),))),"")</f>
        <v>97,3</v>
      </c>
      <c r="AB7" t="str">
        <f t="array" ref="AB7">SUM(IF(ISNUMBER(SEARCH("/",A2:AD2)),DAY(A2:AD2)+MONTH(A2:AD2)),A2:AD2)&amp;"/"&amp;SUM(IF(ISNUMBER(SEARCH("/",A2:AD2)),MONTH(A2:AD2)))</f>
        <v>88,3/0</v>
      </c>
      <c r="AC7" t="str">
        <f t="array" ref="AC7">SUBSTITUTE(SUM(IF(ISNUMBER(SEARCH("/",A2:AD2)),DAY(A2:AD2)+MONTH(A2:AD2)),A2:AD2)&amp;"/"&amp;SUM(IF(ISNUMBER(SEARCH("/",A2:AD2)),MONTH(A2:AD2))),"/0",)</f>
        <v>88,3</v>
      </c>
    </row>
    <row r="8" spans="1:33" x14ac:dyDescent="0.25">
      <c r="I8" s="6"/>
    </row>
  </sheetData>
  <mergeCells count="1">
    <mergeCell ref="AC3:AG3"/>
  </mergeCells>
  <conditionalFormatting sqref="A1:AE1">
    <cfRule type="containsText" dxfId="1" priority="2" operator="containsText" text="ложь">
      <formula>NOT(ISERROR(SEARCH("ложь",A1)))</formula>
    </cfRule>
  </conditionalFormatting>
  <conditionalFormatting sqref="A2:AD2">
    <cfRule type="containsText" dxfId="0" priority="1" operator="containsText" text="ложь">
      <formula>NOT(ISERROR(SEARCH("ложь",A2)))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ГАВ</cp:lastModifiedBy>
  <dcterms:created xsi:type="dcterms:W3CDTF">2019-04-17T18:03:16Z</dcterms:created>
  <dcterms:modified xsi:type="dcterms:W3CDTF">2019-04-18T06:56:06Z</dcterms:modified>
</cp:coreProperties>
</file>