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 a="1"/>
  <c r="H3" i="1" s="1"/>
  <c r="H4" i="1" a="1"/>
  <c r="H4" i="1"/>
  <c r="H2" i="1" a="1"/>
  <c r="H2" i="1" s="1"/>
  <c r="H5" i="1"/>
  <c r="D5" i="1"/>
  <c r="C5" i="1"/>
  <c r="D4" i="1"/>
  <c r="C4" i="1"/>
  <c r="D3" i="1"/>
  <c r="C3" i="1"/>
  <c r="D2" i="1"/>
  <c r="C2" i="1"/>
</calcChain>
</file>

<file path=xl/sharedStrings.xml><?xml version="1.0" encoding="utf-8"?>
<sst xmlns="http://schemas.openxmlformats.org/spreadsheetml/2006/main" count="12" uniqueCount="10">
  <si>
    <t>Наименование</t>
  </si>
  <si>
    <t>шт в коробке</t>
  </si>
  <si>
    <t>шт в 1  м2</t>
  </si>
  <si>
    <t>S одной плитки</t>
  </si>
  <si>
    <t>Результат</t>
  </si>
  <si>
    <t>Сколько нужно клиенту м2</t>
  </si>
  <si>
    <t>Ракун</t>
  </si>
  <si>
    <t>Венеция</t>
  </si>
  <si>
    <t>Длина</t>
  </si>
  <si>
    <t>Ширина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</si>
</sst>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\ \к\о&quot;р.&quot;.\ ??0\ \ш\т/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1" fillId="0" borderId="1" xfId="0" applyFont="1" applyFill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5" fontId="0" fillId="0" borderId="1" xfId="0" applyNumberFormat="1" applyBorder="1" applyAlignment="1">
      <alignment horizontal="right"/>
    </xf>
    <xf numFmtId="1" fontId="0" fillId="2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11"/>
  <sheetViews>
    <sheetView tabSelected="1" workbookViewId="0">
      <selection activeCell="H5" sqref="H5"/>
    </sheetView>
  </sheetViews>
  <sheetFormatPr defaultRowHeight="15" x14ac:dyDescent="0.25"/>
  <cols>
    <col min="1" max="1" width="14.85546875" bestFit="1" customWidth="1"/>
    <col min="2" max="2" width="13.140625" bestFit="1" customWidth="1"/>
    <col min="3" max="3" width="12" bestFit="1" customWidth="1"/>
    <col min="4" max="4" width="15.28515625" bestFit="1" customWidth="1"/>
    <col min="5" max="5" width="23.42578125" bestFit="1" customWidth="1"/>
    <col min="6" max="6" width="23.42578125" customWidth="1"/>
    <col min="7" max="7" width="26.140625" bestFit="1" customWidth="1"/>
    <col min="8" max="8" width="15.28515625" customWidth="1"/>
  </cols>
  <sheetData>
    <row r="1" spans="1:8" x14ac:dyDescent="0.25">
      <c r="A1" s="1" t="s">
        <v>0</v>
      </c>
      <c r="B1" s="1" t="s">
        <v>1</v>
      </c>
      <c r="C1" s="4" t="s">
        <v>2</v>
      </c>
      <c r="D1" s="4" t="s">
        <v>3</v>
      </c>
      <c r="E1" s="4" t="s">
        <v>8</v>
      </c>
      <c r="F1" s="4" t="s">
        <v>9</v>
      </c>
      <c r="G1" s="2" t="s">
        <v>5</v>
      </c>
      <c r="H1" s="2" t="s">
        <v>4</v>
      </c>
    </row>
    <row r="2" spans="1:8" x14ac:dyDescent="0.25">
      <c r="A2" s="6" t="s">
        <v>6</v>
      </c>
      <c r="B2" s="6">
        <v>81</v>
      </c>
      <c r="C2" s="9">
        <f>1/(E2*F2/10000)</f>
        <v>85.763293310463126</v>
      </c>
      <c r="D2" s="5">
        <f>E2*F2/10000</f>
        <v>1.166E-2</v>
      </c>
      <c r="E2" s="6">
        <v>21.2</v>
      </c>
      <c r="F2" s="6">
        <v>5.5</v>
      </c>
      <c r="G2" s="6">
        <v>8.5</v>
      </c>
      <c r="H2" s="8">
        <f t="array" ref="H2">SUM(10^-{0,3}*TRUNC(ROUND(MOD(CEILING(G2,D2)/D2/B2,9^9^{1,0})*B2^{0,1},5)))</f>
        <v>9</v>
      </c>
    </row>
    <row r="3" spans="1:8" x14ac:dyDescent="0.25">
      <c r="A3" s="6" t="s">
        <v>7</v>
      </c>
      <c r="B3" s="6">
        <v>145</v>
      </c>
      <c r="C3" s="9">
        <f>1/(E3*F3/10000)</f>
        <v>120.12012012012011</v>
      </c>
      <c r="D3" s="6">
        <f>E3*F3/10000</f>
        <v>8.3250000000000008E-3</v>
      </c>
      <c r="E3" s="6">
        <v>18.5</v>
      </c>
      <c r="F3" s="6">
        <v>4.5</v>
      </c>
      <c r="G3" s="6">
        <v>33.299999999999997</v>
      </c>
      <c r="H3" s="8">
        <f t="array" ref="H3">SUM(10^-{0,3}*TRUNC(ROUND(MOD(CEILING(G3,D3)/D3/B3,9^9^{1,0})*B3^{0,1},5)))</f>
        <v>27.085000000000001</v>
      </c>
    </row>
    <row r="4" spans="1:8" x14ac:dyDescent="0.25">
      <c r="A4" s="6" t="s">
        <v>6</v>
      </c>
      <c r="B4" s="6">
        <v>81</v>
      </c>
      <c r="C4" s="9">
        <f>1/(E4*F4/10000)</f>
        <v>85.763293310463126</v>
      </c>
      <c r="D4" s="5">
        <f>E4*F4/10000</f>
        <v>1.166E-2</v>
      </c>
      <c r="E4" s="6">
        <v>21.2</v>
      </c>
      <c r="F4" s="6">
        <v>5.5</v>
      </c>
      <c r="G4" s="6">
        <v>8.01</v>
      </c>
      <c r="H4" s="8">
        <f t="array" ref="H4">SUM(10^-{0,3}*TRUNC(ROUND(MOD(CEILING(G4,D4)/D4/B4,9^9^{1,0})*B4^{0,1},5)))</f>
        <v>8.0389999999999997</v>
      </c>
    </row>
    <row r="5" spans="1:8" x14ac:dyDescent="0.25">
      <c r="A5" s="6" t="s">
        <v>7</v>
      </c>
      <c r="B5" s="6">
        <v>145</v>
      </c>
      <c r="C5" s="9">
        <f>1/(E5*F5/10000)</f>
        <v>120.12012012012011</v>
      </c>
      <c r="D5" s="6">
        <f>E5*F5/10000</f>
        <v>8.3250000000000008E-3</v>
      </c>
      <c r="E5" s="6">
        <v>18.5</v>
      </c>
      <c r="F5" s="6">
        <v>4.5</v>
      </c>
      <c r="G5" s="6">
        <v>27.1</v>
      </c>
      <c r="H5" s="8">
        <f>SUM(10^-({0,1}*LEN(B5))*TRUNC(ROUND(MOD(CEILING(G5,D5)/D5/B5,9^9^{1,0})*B5^{0,1},5)))</f>
        <v>22.065999999999999</v>
      </c>
    </row>
    <row r="6" spans="1:8" x14ac:dyDescent="0.25">
      <c r="A6" s="3"/>
      <c r="B6" s="3"/>
      <c r="C6" s="3"/>
      <c r="D6" s="3"/>
      <c r="E6" s="3"/>
      <c r="F6" s="3"/>
      <c r="G6" s="3"/>
      <c r="H6" s="7"/>
    </row>
    <row r="7" spans="1:8" x14ac:dyDescent="0.25">
      <c r="A7" s="3"/>
      <c r="B7" s="3"/>
      <c r="C7" s="3"/>
      <c r="D7" s="3"/>
      <c r="E7" s="3"/>
      <c r="F7" s="3"/>
      <c r="G7" s="3"/>
      <c r="H7" s="7"/>
    </row>
    <row r="8" spans="1:8" x14ac:dyDescent="0.25">
      <c r="A8" s="3"/>
      <c r="B8" s="3"/>
      <c r="C8" s="3"/>
      <c r="D8" s="3"/>
      <c r="E8" s="3"/>
      <c r="F8" s="3"/>
      <c r="G8" s="3"/>
      <c r="H8" s="7"/>
    </row>
    <row r="9" spans="1:8" x14ac:dyDescent="0.25">
      <c r="A9" s="3"/>
      <c r="B9" s="3"/>
      <c r="C9" s="3"/>
      <c r="D9" s="3"/>
      <c r="E9" s="3"/>
      <c r="F9" s="3"/>
      <c r="G9" s="3"/>
      <c r="H9" s="7"/>
    </row>
    <row r="10" spans="1:8" x14ac:dyDescent="0.25">
      <c r="A10" s="3"/>
      <c r="B10" s="3"/>
      <c r="C10" s="3"/>
      <c r="D10" s="3"/>
      <c r="E10" s="3"/>
      <c r="F10" s="3"/>
      <c r="G10" s="3"/>
      <c r="H10" s="7"/>
    </row>
    <row r="11" spans="1:8" x14ac:dyDescent="0.25">
      <c r="A11" s="3"/>
      <c r="B11" s="3"/>
      <c r="C11" s="3"/>
      <c r="D11" s="3"/>
      <c r="E11" s="3"/>
      <c r="F11" s="3"/>
      <c r="G11" s="3"/>
      <c r="H11" s="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2019-04-16T10:07:24Z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rmulaDeskUniqueName">
    <vt:lpwstr>23ce15fc-0218-4ff0-8e71-1f21f9ce8e55</vt:lpwstr>
  </property>
</Properties>
</file>