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 a="1"/>
  <c r="P2" i="1" s="1"/>
  <c r="Q2" i="1" l="1"/>
  <c r="P3" i="1" l="1" a="1"/>
  <c r="P3" i="1" s="1"/>
  <c r="Q3" i="1" s="1"/>
  <c r="P4" i="1" l="1" a="1"/>
  <c r="P4" i="1" s="1"/>
  <c r="Q4" i="1" s="1"/>
  <c r="P5" i="1" l="1" a="1"/>
  <c r="P5" i="1" s="1"/>
  <c r="Q5" i="1" s="1"/>
  <c r="P6" i="1" l="1" a="1"/>
  <c r="P6" i="1" s="1"/>
  <c r="Q6" i="1" s="1"/>
  <c r="P7" i="1" l="1" a="1"/>
  <c r="P7" i="1" s="1"/>
  <c r="Q7" i="1" s="1"/>
  <c r="P8" i="1" s="1" a="1"/>
  <c r="P8" i="1" s="1"/>
  <c r="Q8" i="1" s="1"/>
  <c r="P9" i="1" s="1" a="1"/>
  <c r="P9" i="1" s="1"/>
  <c r="Q9" i="1" s="1"/>
  <c r="P10" i="1" s="1" a="1"/>
  <c r="P10" i="1" s="1"/>
  <c r="Q10" i="1" l="1"/>
  <c r="P11" i="1" l="1" a="1"/>
  <c r="P11" i="1" s="1"/>
  <c r="Q11" i="1" s="1"/>
  <c r="P12" i="1" s="1" a="1"/>
  <c r="P12" i="1" s="1"/>
  <c r="Q12" i="1" l="1"/>
  <c r="P13" i="1" l="1" a="1"/>
  <c r="P13" i="1" s="1"/>
  <c r="Q13" i="1" s="1"/>
  <c r="B5" i="2" l="1"/>
  <c r="B4" i="2"/>
  <c r="B3" i="2"/>
  <c r="B2" i="2"/>
  <c r="C3" i="1" l="1"/>
  <c r="C4" i="1" s="1"/>
  <c r="C5" i="1" s="1"/>
  <c r="C6" i="1" s="1"/>
  <c r="I3" i="1"/>
  <c r="I4" i="1" s="1"/>
  <c r="I5" i="1" s="1"/>
  <c r="I6" i="1" s="1"/>
  <c r="G3" i="1"/>
  <c r="G4" i="1" s="1"/>
  <c r="G5" i="1" s="1"/>
  <c r="G6" i="1" s="1"/>
  <c r="E3" i="1"/>
  <c r="E4" i="1" s="1"/>
  <c r="E5" i="1" s="1"/>
  <c r="E6" i="1" s="1"/>
</calcChain>
</file>

<file path=xl/sharedStrings.xml><?xml version="1.0" encoding="utf-8"?>
<sst xmlns="http://schemas.openxmlformats.org/spreadsheetml/2006/main" count="37" uniqueCount="16">
  <si>
    <t>январь1</t>
  </si>
  <si>
    <t>январь2</t>
  </si>
  <si>
    <t>февраль1</t>
  </si>
  <si>
    <t>февраль2</t>
  </si>
  <si>
    <t>март1</t>
  </si>
  <si>
    <t>март2</t>
  </si>
  <si>
    <t>апрель1</t>
  </si>
  <si>
    <t>апрель2</t>
  </si>
  <si>
    <t>МОЛОКО</t>
  </si>
  <si>
    <t>САХАР</t>
  </si>
  <si>
    <t>МУКА</t>
  </si>
  <si>
    <t>МАСЛО</t>
  </si>
  <si>
    <t>Код</t>
  </si>
  <si>
    <t>1. Необходимо выбрать уникальные значения</t>
  </si>
  <si>
    <t>2. Просуммировать согласно значений</t>
  </si>
  <si>
    <t>Тупой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</si>
</sst>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" x14ac:knownFonts="1">
    <font>
      <sz val="11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NumberFormat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3"/>
  <sheetViews>
    <sheetView tabSelected="1" workbookViewId="0">
      <selection activeCell="P2" sqref="P2:Q13"/>
    </sheetView>
  </sheetViews>
  <sheetFormatPr defaultRowHeight="15" x14ac:dyDescent="0.25"/>
  <cols>
    <col min="1" max="1" width="5.85546875" customWidth="1"/>
    <col min="2" max="2" width="11.42578125" customWidth="1"/>
    <col min="14" max="14" width="43.140625" customWidth="1"/>
    <col min="16" max="16" width="10.7109375" bestFit="1" customWidth="1"/>
  </cols>
  <sheetData>
    <row r="1" spans="1:19" x14ac:dyDescent="0.25">
      <c r="A1" s="3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/>
      <c r="K1" s="1"/>
      <c r="L1" s="1"/>
      <c r="M1" s="1"/>
      <c r="N1" s="5" t="s">
        <v>13</v>
      </c>
      <c r="O1" s="1"/>
      <c r="P1" s="9" t="s">
        <v>15</v>
      </c>
      <c r="Q1" s="1"/>
      <c r="R1" s="1"/>
      <c r="S1" s="1"/>
    </row>
    <row r="2" spans="1:19" x14ac:dyDescent="0.25">
      <c r="A2" s="4">
        <v>1</v>
      </c>
      <c r="B2" s="6" t="s">
        <v>8</v>
      </c>
      <c r="C2" s="7">
        <v>25</v>
      </c>
      <c r="D2" s="6" t="s">
        <v>10</v>
      </c>
      <c r="E2" s="7">
        <v>45</v>
      </c>
      <c r="F2" s="6" t="s">
        <v>9</v>
      </c>
      <c r="G2" s="7">
        <v>65</v>
      </c>
      <c r="H2" s="6" t="s">
        <v>11</v>
      </c>
      <c r="I2" s="7">
        <v>85</v>
      </c>
      <c r="N2" s="7" t="s">
        <v>14</v>
      </c>
      <c r="P2" s="10" t="str">
        <f t="array" ref="P2">IF(SUM(B$2:I$6)=SUM(Q$1:Q1),"",INDEX(B$2:I$6,MIN(IF(ISNA(MATCH(B$2:I$6,P$1:P1,))*NOT(N(+B$2:I$6)),COLUMN(A:H)%%+ROW($1:$5))),MOD(MIN(IF(ISNA(MATCH(B$2:I$6,P$1:P1,))*NOT(N(+B$2:I$6)),COLUMN(A:H)%%+ROW($1:$5))),1)/1%%+0.1))</f>
        <v>МОЛОКО</v>
      </c>
      <c r="Q2" s="10">
        <f>SUMIF(B:H,P2,C:I)</f>
        <v>313</v>
      </c>
    </row>
    <row r="3" spans="1:19" x14ac:dyDescent="0.25">
      <c r="A3" s="4">
        <v>2</v>
      </c>
      <c r="B3" s="6" t="s">
        <v>9</v>
      </c>
      <c r="C3" s="7">
        <f>C2+6</f>
        <v>31</v>
      </c>
      <c r="D3" s="6" t="s">
        <v>11</v>
      </c>
      <c r="E3" s="7">
        <f>E2+6</f>
        <v>51</v>
      </c>
      <c r="F3" s="6" t="s">
        <v>8</v>
      </c>
      <c r="G3" s="7">
        <f>G2+6</f>
        <v>71</v>
      </c>
      <c r="H3" s="6" t="s">
        <v>8</v>
      </c>
      <c r="I3" s="7">
        <f>I2+6</f>
        <v>91</v>
      </c>
      <c r="P3" s="10" t="str">
        <f t="array" ref="P3">IF(SUM(B$2:I$6)=SUM(Q$1:Q2),"",INDEX(B$2:I$6,MIN(IF(ISNA(MATCH(B$2:I$6,P$1:P2,))*NOT(N(+B$2:I$6)),COLUMN(A:H)%%+ROW($1:$5))),MOD(MIN(IF(ISNA(MATCH(B$2:I$6,P$1:P2,))*NOT(N(+B$2:I$6)),COLUMN(A:H)%%+ROW($1:$5))),1)/1%%+0.1))</f>
        <v>МУКА</v>
      </c>
      <c r="Q3" s="10">
        <f t="shared" ref="Q3:Q13" si="0">SUMIF(B:H,P3,C:I)</f>
        <v>371</v>
      </c>
    </row>
    <row r="4" spans="1:19" x14ac:dyDescent="0.25">
      <c r="A4" s="4">
        <v>3</v>
      </c>
      <c r="B4" s="6" t="s">
        <v>11</v>
      </c>
      <c r="C4" s="7">
        <f t="shared" ref="C4:C6" si="1">C3+6</f>
        <v>37</v>
      </c>
      <c r="D4" s="6" t="s">
        <v>8</v>
      </c>
      <c r="E4" s="7">
        <f t="shared" ref="E4:E6" si="2">E3+6</f>
        <v>57</v>
      </c>
      <c r="F4" s="6" t="s">
        <v>10</v>
      </c>
      <c r="G4" s="7">
        <f t="shared" ref="G4:G6" si="3">G3+6</f>
        <v>77</v>
      </c>
      <c r="H4" s="6" t="s">
        <v>10</v>
      </c>
      <c r="I4" s="7">
        <f t="shared" ref="I4:I6" si="4">I3+6</f>
        <v>97</v>
      </c>
      <c r="P4" s="10" t="str">
        <f t="array" ref="P4">IF(SUM(B$2:I$6)=SUM(Q$1:Q3),"",INDEX(B$2:I$6,MIN(IF(ISNA(MATCH(B$2:I$6,P$1:P3,))*NOT(N(+B$2:I$6)),COLUMN(A:H)%%+ROW($1:$5))),MOD(MIN(IF(ISNA(MATCH(B$2:I$6,P$1:P3,))*NOT(N(+B$2:I$6)),COLUMN(A:H)%%+ROW($1:$5))),1)/1%%+0.1))</f>
        <v>САХАР</v>
      </c>
      <c r="Q4" s="10">
        <f t="shared" si="0"/>
        <v>228</v>
      </c>
    </row>
    <row r="5" spans="1:19" x14ac:dyDescent="0.25">
      <c r="A5" s="4">
        <v>4</v>
      </c>
      <c r="B5" s="6" t="s">
        <v>11</v>
      </c>
      <c r="C5" s="7">
        <f t="shared" si="1"/>
        <v>43</v>
      </c>
      <c r="D5" s="6" t="s">
        <v>10</v>
      </c>
      <c r="E5" s="7">
        <f t="shared" si="2"/>
        <v>63</v>
      </c>
      <c r="F5" s="6" t="s">
        <v>9</v>
      </c>
      <c r="G5" s="7">
        <f t="shared" si="3"/>
        <v>83</v>
      </c>
      <c r="H5" s="6" t="s">
        <v>11</v>
      </c>
      <c r="I5" s="7">
        <f t="shared" si="4"/>
        <v>103</v>
      </c>
      <c r="M5" s="3"/>
      <c r="P5" s="10" t="str">
        <f t="array" ref="P5">IF(SUM(B$2:I$6)=SUM(Q$1:Q4),"",INDEX(B$2:I$6,MIN(IF(ISNA(MATCH(B$2:I$6,P$1:P4,))*NOT(N(+B$2:I$6)),COLUMN(A:H)%%+ROW($1:$5))),MOD(MIN(IF(ISNA(MATCH(B$2:I$6,P$1:P4,))*NOT(N(+B$2:I$6)),COLUMN(A:H)%%+ROW($1:$5))),1)/1%%+0.1))</f>
        <v>МАСЛО</v>
      </c>
      <c r="Q5" s="10">
        <f t="shared" si="0"/>
        <v>428</v>
      </c>
    </row>
    <row r="6" spans="1:19" x14ac:dyDescent="0.25">
      <c r="A6" s="4">
        <v>5</v>
      </c>
      <c r="B6" s="6" t="s">
        <v>9</v>
      </c>
      <c r="C6" s="7">
        <f t="shared" si="1"/>
        <v>49</v>
      </c>
      <c r="D6" s="6" t="s">
        <v>8</v>
      </c>
      <c r="E6" s="7">
        <f t="shared" si="2"/>
        <v>69</v>
      </c>
      <c r="F6" s="6" t="s">
        <v>10</v>
      </c>
      <c r="G6" s="7">
        <f t="shared" si="3"/>
        <v>89</v>
      </c>
      <c r="H6" s="6" t="s">
        <v>11</v>
      </c>
      <c r="I6" s="7">
        <f t="shared" si="4"/>
        <v>109</v>
      </c>
      <c r="M6" s="4"/>
      <c r="P6" s="10" t="str">
        <f t="array" ref="P6">IF(SUM(B$2:I$6)=SUM(Q$1:Q5),"",INDEX(B$2:I$6,MIN(IF(ISNA(MATCH(B$2:I$6,P$1:P5,))*NOT(N(+B$2:I$6)),COLUMN(A:H)%%+ROW($1:$5))),MOD(MIN(IF(ISNA(MATCH(B$2:I$6,P$1:P5,))*NOT(N(+B$2:I$6)),COLUMN(A:H)%%+ROW($1:$5))),1)/1%%+0.1))</f>
        <v/>
      </c>
      <c r="Q6" s="10">
        <f t="shared" si="0"/>
        <v>0</v>
      </c>
    </row>
    <row r="7" spans="1:19" x14ac:dyDescent="0.25">
      <c r="B7" s="8"/>
      <c r="C7" s="8"/>
      <c r="D7" s="8"/>
      <c r="E7" s="8"/>
      <c r="F7" s="8"/>
      <c r="G7" s="8"/>
      <c r="H7" s="8"/>
      <c r="I7" s="8"/>
      <c r="M7" s="4"/>
      <c r="P7" s="10" t="str">
        <f t="array" ref="P7">IF(SUM(B$2:I$6)=SUM(Q$1:Q6),"",INDEX(B$2:I$6,MIN(IF(ISNA(MATCH(B$2:I$6,P$1:P6,))*NOT(N(+B$2:I$6)),COLUMN(A:H)%%+ROW($1:$5))),MOD(MIN(IF(ISNA(MATCH(B$2:I$6,P$1:P6,))*NOT(N(+B$2:I$6)),COLUMN(A:H)%%+ROW($1:$5))),1)/1%%+0.1))</f>
        <v/>
      </c>
      <c r="Q7" s="10">
        <f t="shared" si="0"/>
        <v>0</v>
      </c>
    </row>
    <row r="8" spans="1:19" x14ac:dyDescent="0.25">
      <c r="M8" s="4"/>
      <c r="P8" s="10" t="str">
        <f t="array" ref="P8">IF(SUM(B$2:I$6)=SUM(Q$1:Q7),"",INDEX(B$2:I$6,MIN(IF(ISNA(MATCH(B$2:I$6,P$1:P7,))*NOT(N(+B$2:I$6)),COLUMN(A:H)%%+ROW($1:$5))),MOD(MIN(IF(ISNA(MATCH(B$2:I$6,P$1:P7,))*NOT(N(+B$2:I$6)),COLUMN(A:H)%%+ROW($1:$5))),1)/1%%+0.1))</f>
        <v/>
      </c>
      <c r="Q8" s="10">
        <f t="shared" si="0"/>
        <v>0</v>
      </c>
    </row>
    <row r="9" spans="1:19" x14ac:dyDescent="0.25">
      <c r="M9" s="4"/>
      <c r="P9" s="10" t="str">
        <f t="array" ref="P9">IF(SUM(B$2:I$6)=SUM(Q$1:Q8),"",INDEX(B$2:I$6,MIN(IF(ISNA(MATCH(B$2:I$6,P$1:P8,))*NOT(N(+B$2:I$6)),COLUMN(A:H)%%+ROW($1:$5))),MOD(MIN(IF(ISNA(MATCH(B$2:I$6,P$1:P8,))*NOT(N(+B$2:I$6)),COLUMN(A:H)%%+ROW($1:$5))),1)/1%%+0.1))</f>
        <v/>
      </c>
      <c r="Q9" s="10">
        <f t="shared" si="0"/>
        <v>0</v>
      </c>
    </row>
    <row r="10" spans="1:19" x14ac:dyDescent="0.25">
      <c r="M10" s="4"/>
      <c r="P10" s="10" t="str">
        <f t="array" ref="P10">IF(SUM(B$2:I$6)=SUM(Q$1:Q9),"",INDEX(B$2:I$6,MIN(IF(ISNA(MATCH(B$2:I$6,P$1:P9,))*NOT(N(+B$2:I$6)),COLUMN(A:H)%%+ROW($1:$5))),MOD(MIN(IF(ISNA(MATCH(B$2:I$6,P$1:P9,))*NOT(N(+B$2:I$6)),COLUMN(A:H)%%+ROW($1:$5))),1)/1%%+0.1))</f>
        <v/>
      </c>
      <c r="Q10" s="10">
        <f t="shared" si="0"/>
        <v>0</v>
      </c>
    </row>
    <row r="11" spans="1:19" x14ac:dyDescent="0.25">
      <c r="P11" s="10" t="str">
        <f t="array" ref="P11">IF(SUM(B$2:I$6)=SUM(Q$1:Q10),"",INDEX(B$2:I$6,MIN(IF(ISNA(MATCH(B$2:I$6,P$1:P10,))*NOT(N(+B$2:I$6)),COLUMN(A:H)%%+ROW($1:$5))),MOD(MIN(IF(ISNA(MATCH(B$2:I$6,P$1:P10,))*NOT(N(+B$2:I$6)),COLUMN(A:H)%%+ROW($1:$5))),1)/1%%+0.1))</f>
        <v/>
      </c>
      <c r="Q11" s="10">
        <f t="shared" si="0"/>
        <v>0</v>
      </c>
    </row>
    <row r="12" spans="1:19" x14ac:dyDescent="0.25">
      <c r="P12" s="10" t="str">
        <f t="array" ref="P12">IF(SUM(B$2:I$6)=SUM(Q$1:Q11),"",INDEX(B$2:I$6,MIN(IF(ISNA(MATCH(B$2:I$6,P$1:P11,))*NOT(N(+B$2:I$6)),COLUMN(A:H)%%+ROW($1:$5))),MOD(MIN(IF(ISNA(MATCH(B$2:I$6,P$1:P11,))*NOT(N(+B$2:I$6)),COLUMN(A:H)%%+ROW($1:$5))),1)/1%%+0.1))</f>
        <v/>
      </c>
      <c r="Q12" s="10">
        <f t="shared" si="0"/>
        <v>0</v>
      </c>
    </row>
    <row r="13" spans="1:19" x14ac:dyDescent="0.25">
      <c r="P13" s="10" t="str">
        <f t="array" ref="P13">IF(SUM(B$2:I$6)=SUM(Q$1:Q12),"",INDEX(B$2:I$6,MIN(IF(ISNA(MATCH(B$2:I$6,P$1:P12,))*NOT(N(+B$2:I$6)),COLUMN(A:H)%%+ROW($1:$5))),MOD(MIN(IF(ISNA(MATCH(B$2:I$6,P$1:P12,))*NOT(N(+B$2:I$6)),COLUMN(A:H)%%+ROW($1:$5))),1)/1%%+0.1))</f>
        <v/>
      </c>
      <c r="Q13" s="10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5"/>
  <sheetViews>
    <sheetView workbookViewId="0"/>
  </sheetViews>
  <sheetFormatPr defaultRowHeight="15" x14ac:dyDescent="0.25"/>
  <cols>
    <col min="1" max="1" width="10.7109375" bestFit="1" customWidth="1"/>
    <col min="2" max="2" width="4" bestFit="1" customWidth="1"/>
  </cols>
  <sheetData>
    <row r="1" spans="1:2" x14ac:dyDescent="0.25">
      <c r="A1" t="s">
        <v>15</v>
      </c>
    </row>
    <row r="2" spans="1:2" x14ac:dyDescent="0.25">
      <c r="A2" s="6" t="s">
        <v>8</v>
      </c>
      <c r="B2" s="7">
        <f>SUM(Лист1!C2,Лист1!E4,Лист1!E6,Лист1!G3,Лист1!I3)</f>
        <v>313</v>
      </c>
    </row>
    <row r="3" spans="1:2" x14ac:dyDescent="0.25">
      <c r="A3" s="6" t="s">
        <v>9</v>
      </c>
      <c r="B3" s="7">
        <f>SUM(Лист1!G2,Лист1!C3,Лист1!G5,Лист1!C6)</f>
        <v>228</v>
      </c>
    </row>
    <row r="4" spans="1:2" x14ac:dyDescent="0.25">
      <c r="A4" s="6" t="s">
        <v>11</v>
      </c>
      <c r="B4" s="7">
        <f>SUM(Лист1!I2,Лист1!E3,Лист1!C4,Лист1!C5,Лист1!I5,Лист1!I6)</f>
        <v>428</v>
      </c>
    </row>
    <row r="5" spans="1:2" x14ac:dyDescent="0.25">
      <c r="A5" s="6" t="s">
        <v>10</v>
      </c>
      <c r="B5" s="7">
        <f>SUM(Лист1!E2,Лист1!G4,Лист1!I4,Лист1!E5,Лист1!G6)</f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Воронов</dc:creator>
  <cp:lastModifiedBy>ГАВ</cp:lastModifiedBy>
  <dcterms:created xsi:type="dcterms:W3CDTF">2019-04-19T11:17:24Z</dcterms:created>
  <dcterms:modified xsi:type="dcterms:W3CDTF">2019-04-19T12:16:44Z</dcterms:modified>
</cp:coreProperties>
</file>