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Клиент\Редакция 2\"/>
    </mc:Choice>
  </mc:AlternateContent>
  <bookViews>
    <workbookView xWindow="0" yWindow="0" windowWidth="23040" windowHeight="9192"/>
  </bookViews>
  <sheets>
    <sheet name="Сделки" sheetId="1" r:id="rId1"/>
    <sheet name="Прайс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 a="1"/>
  <c r="D6" i="1" s="1"/>
  <c r="D5" i="1" a="1"/>
  <c r="D5" i="1" s="1"/>
  <c r="D4" i="1" a="1"/>
  <c r="D4" i="1" s="1"/>
  <c r="D3" i="1" a="1"/>
  <c r="D3" i="1" s="1"/>
</calcChain>
</file>

<file path=xl/sharedStrings.xml><?xml version="1.0" encoding="utf-8"?>
<sst xmlns="http://schemas.openxmlformats.org/spreadsheetml/2006/main" count="21" uniqueCount="17">
  <si>
    <t>Дата календаря</t>
  </si>
  <si>
    <t>Итого</t>
  </si>
  <si>
    <t>Материал (по прайсу)</t>
  </si>
  <si>
    <t>Толщина</t>
  </si>
  <si>
    <t>Погонные метры</t>
  </si>
  <si>
    <t xml:space="preserve">ПВХ вспененый </t>
  </si>
  <si>
    <t>Алюмокомпозит</t>
  </si>
  <si>
    <t>Материал</t>
  </si>
  <si>
    <t>Толщина мм</t>
  </si>
  <si>
    <t>Стоимость 1 пог.м</t>
  </si>
  <si>
    <t>Свыше 100 пог.м</t>
  </si>
  <si>
    <t>Свыше 1000 пог.м</t>
  </si>
  <si>
    <t>Оргстекло, монолит.поликарбонат, текстолит, капролон, ПНД</t>
  </si>
  <si>
    <t>Со ступенькой оргстекло, монолитюполикарбонат, текстолит, капролон, ПНД</t>
  </si>
  <si>
    <t>Фанера, МДФ</t>
  </si>
  <si>
    <t>Массив не ценных пород дерева, клееный щит, дсп, лдсп</t>
  </si>
  <si>
    <t>Алюминий, латунь, бронза, нержавейка и 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</si>
</sst>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Border="1"/>
    <xf numFmtId="4" fontId="0" fillId="4" borderId="1" xfId="0" applyNumberFormat="1" applyFont="1" applyFill="1" applyBorder="1" applyAlignment="1" applyProtection="1">
      <alignment horizontal="center"/>
      <protection locked="0"/>
    </xf>
    <xf numFmtId="4" fontId="0" fillId="5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Protection="1">
      <protection locked="0"/>
    </xf>
    <xf numFmtId="164" fontId="0" fillId="0" borderId="24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делки"/>
      <sheetName val="Прайс"/>
    </sheetNames>
    <sheetDataSet>
      <sheetData sheetId="0"/>
      <sheetData sheetId="1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</row>
        <row r="3"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</row>
        <row r="4"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</row>
        <row r="5"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</row>
        <row r="6"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</row>
        <row r="7"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</row>
        <row r="8"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</row>
        <row r="9"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</row>
        <row r="10">
          <cell r="B10">
            <v>20</v>
          </cell>
          <cell r="C10">
            <v>50</v>
          </cell>
          <cell r="D10">
            <v>42.5</v>
          </cell>
          <cell r="E10">
            <v>27.63</v>
          </cell>
        </row>
        <row r="11">
          <cell r="B11">
            <v>30</v>
          </cell>
          <cell r="C11">
            <v>70</v>
          </cell>
          <cell r="D11">
            <v>59.5</v>
          </cell>
          <cell r="E11">
            <v>38.68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</row>
        <row r="13">
          <cell r="B13">
            <v>4</v>
          </cell>
          <cell r="C13">
            <v>40</v>
          </cell>
          <cell r="D13">
            <v>34</v>
          </cell>
          <cell r="E13">
            <v>22.1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</row>
        <row r="15">
          <cell r="B15">
            <v>3</v>
          </cell>
          <cell r="C15">
            <v>27.08</v>
          </cell>
          <cell r="D15">
            <v>23.01</v>
          </cell>
          <cell r="E15">
            <v>14.96</v>
          </cell>
        </row>
        <row r="16"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</row>
        <row r="17"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</row>
        <row r="18"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9" sqref="C19"/>
    </sheetView>
  </sheetViews>
  <sheetFormatPr defaultRowHeight="14.4" x14ac:dyDescent="0.3"/>
  <cols>
    <col min="1" max="1" width="14.21875" customWidth="1"/>
    <col min="9" max="9" width="17.109375" customWidth="1"/>
  </cols>
  <sheetData>
    <row r="1" spans="1:11" ht="43.2" x14ac:dyDescent="0.3">
      <c r="A1" s="1" t="s">
        <v>0</v>
      </c>
      <c r="B1" s="2"/>
      <c r="C1" s="3"/>
      <c r="D1" s="3" t="s">
        <v>1</v>
      </c>
      <c r="E1" s="3"/>
      <c r="F1" s="4"/>
      <c r="G1" s="3"/>
      <c r="H1" s="3"/>
      <c r="I1" s="1" t="s">
        <v>2</v>
      </c>
      <c r="J1" s="1" t="s">
        <v>3</v>
      </c>
      <c r="K1" s="1" t="s">
        <v>4</v>
      </c>
    </row>
    <row r="2" spans="1:11" x14ac:dyDescent="0.3">
      <c r="A2" s="5">
        <v>43466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3">
      <c r="A3" s="7">
        <v>43466</v>
      </c>
      <c r="B3" s="8"/>
      <c r="C3" s="8"/>
      <c r="D3" s="9">
        <f t="array" ref="D3">MIN(IF((LOOKUP(ROW([1]Прайс!$2:$98),ROW([1]Прайс!$2:$98)/([1]Прайс!A$2:A$98&lt;&gt;""),[1]Прайс!A$2:A$98)=I3)*[1]Прайс!B$2:B$98&gt;=J3,INDEX([1]Прайс!C$2:E$98,,MATCH(J3,{0,101,1001}))))*K3</f>
        <v>13500</v>
      </c>
      <c r="E3" s="10"/>
      <c r="F3" s="10"/>
      <c r="G3" s="10"/>
      <c r="H3" s="10"/>
      <c r="I3" s="11" t="s">
        <v>5</v>
      </c>
      <c r="J3" s="11">
        <v>10</v>
      </c>
      <c r="K3" s="11">
        <v>900</v>
      </c>
    </row>
    <row r="4" spans="1:11" x14ac:dyDescent="0.3">
      <c r="A4" s="7">
        <v>43466</v>
      </c>
      <c r="B4" s="8"/>
      <c r="C4" s="8"/>
      <c r="D4" s="9">
        <f t="array" ref="D4">MIN(IF((LOOKUP(ROW([1]Прайс!$2:$98),ROW([1]Прайс!$2:$98)/([1]Прайс!A$2:A$98&lt;&gt;""),[1]Прайс!A$2:A$98)=I4)*[1]Прайс!B$2:B$98&gt;=J4,INDEX([1]Прайс!C$2:E$98,,MATCH(J4,{0,101,1001}))))*K4</f>
        <v>2250</v>
      </c>
      <c r="E4" s="10"/>
      <c r="F4" s="10"/>
      <c r="G4" s="10"/>
      <c r="H4" s="10"/>
      <c r="I4" s="11" t="s">
        <v>5</v>
      </c>
      <c r="J4" s="11">
        <v>10</v>
      </c>
      <c r="K4" s="11">
        <v>150</v>
      </c>
    </row>
    <row r="5" spans="1:11" x14ac:dyDescent="0.3">
      <c r="A5" s="7">
        <v>43466</v>
      </c>
      <c r="B5" s="8"/>
      <c r="C5" s="8"/>
      <c r="D5" s="9">
        <f t="array" ref="D5">MIN(IF((LOOKUP(ROW([1]Прайс!$2:$98),ROW([1]Прайс!$2:$98)/([1]Прайс!A$2:A$98&lt;&gt;""),[1]Прайс!A$2:A$98)=I5)*[1]Прайс!B$2:B$98&gt;=J5,INDEX([1]Прайс!C$2:E$98,,MATCH(J5,{0,101,1001}))))*K5</f>
        <v>20800</v>
      </c>
      <c r="E5" s="10"/>
      <c r="F5" s="10"/>
      <c r="G5" s="10"/>
      <c r="H5" s="10"/>
      <c r="I5" s="11" t="s">
        <v>6</v>
      </c>
      <c r="J5" s="11">
        <v>4</v>
      </c>
      <c r="K5" s="11">
        <v>520</v>
      </c>
    </row>
    <row r="6" spans="1:11" x14ac:dyDescent="0.3">
      <c r="A6" s="7">
        <v>43466</v>
      </c>
      <c r="B6" s="8"/>
      <c r="C6" s="8"/>
      <c r="D6" s="9">
        <f t="array" ref="D6">MIN(IF((LOOKUP(ROW([1]Прайс!$2:$98),ROW([1]Прайс!$2:$98)/([1]Прайс!A$2:A$98&lt;&gt;""),[1]Прайс!A$2:A$98)=I6)*[1]Прайс!B$2:B$98&gt;=J6,INDEX([1]Прайс!C$2:E$98,,MATCH(J6,{0,101,1001}))))*K6</f>
        <v>2400</v>
      </c>
      <c r="E6" s="10"/>
      <c r="F6" s="10"/>
      <c r="G6" s="10"/>
      <c r="H6" s="10"/>
      <c r="I6" s="11" t="s">
        <v>6</v>
      </c>
      <c r="J6" s="11">
        <v>3</v>
      </c>
      <c r="K6" s="11">
        <v>80</v>
      </c>
    </row>
    <row r="7" spans="1:11" x14ac:dyDescent="0.3">
      <c r="A7" s="7">
        <v>43466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3">
      <c r="A8" s="7">
        <v>43466</v>
      </c>
      <c r="B8" s="8"/>
      <c r="C8" s="8"/>
      <c r="D8" s="8"/>
      <c r="E8" s="8"/>
      <c r="F8" s="8"/>
      <c r="G8" s="8"/>
      <c r="H8" s="8"/>
      <c r="I8" s="8"/>
      <c r="J8" s="8"/>
      <c r="K8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[Книга3.xlsm]Прайс!#REF!</xm:f>
          </x14:formula1>
          <xm:sqref>I3:I6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B9" sqref="B9"/>
    </sheetView>
  </sheetViews>
  <sheetFormatPr defaultRowHeight="14.4" x14ac:dyDescent="0.3"/>
  <cols>
    <col min="1" max="1" width="23.5546875" customWidth="1"/>
    <col min="2" max="2" width="15.33203125" customWidth="1"/>
    <col min="3" max="3" width="19.6640625" customWidth="1"/>
    <col min="4" max="4" width="17.6640625" customWidth="1"/>
    <col min="5" max="5" width="20" customWidth="1"/>
  </cols>
  <sheetData>
    <row r="1" spans="1:5" ht="15" thickBot="1" x14ac:dyDescent="0.35">
      <c r="A1" s="12" t="s">
        <v>7</v>
      </c>
      <c r="B1" s="13" t="s">
        <v>8</v>
      </c>
      <c r="C1" s="14" t="s">
        <v>9</v>
      </c>
      <c r="D1" s="14" t="s">
        <v>10</v>
      </c>
      <c r="E1" s="15" t="s">
        <v>11</v>
      </c>
    </row>
    <row r="2" spans="1:5" x14ac:dyDescent="0.3">
      <c r="A2" s="16" t="s">
        <v>5</v>
      </c>
      <c r="B2" s="17">
        <v>2</v>
      </c>
      <c r="C2" s="18">
        <v>15</v>
      </c>
      <c r="D2" s="18">
        <v>12.75</v>
      </c>
      <c r="E2" s="19">
        <v>8.2899999999999991</v>
      </c>
    </row>
    <row r="3" spans="1:5" x14ac:dyDescent="0.3">
      <c r="A3" s="20"/>
      <c r="B3" s="21">
        <v>3</v>
      </c>
      <c r="C3" s="22">
        <v>15</v>
      </c>
      <c r="D3" s="22">
        <v>12.75</v>
      </c>
      <c r="E3" s="23">
        <v>8.2899999999999991</v>
      </c>
    </row>
    <row r="4" spans="1:5" x14ac:dyDescent="0.3">
      <c r="A4" s="20"/>
      <c r="B4" s="21">
        <v>4</v>
      </c>
      <c r="C4" s="22">
        <v>15</v>
      </c>
      <c r="D4" s="22">
        <v>12.75</v>
      </c>
      <c r="E4" s="23">
        <v>8.2899999999999991</v>
      </c>
    </row>
    <row r="5" spans="1:5" x14ac:dyDescent="0.3">
      <c r="A5" s="20"/>
      <c r="B5" s="21">
        <v>5</v>
      </c>
      <c r="C5" s="22">
        <v>15</v>
      </c>
      <c r="D5" s="22">
        <v>12.75</v>
      </c>
      <c r="E5" s="23">
        <v>8.2899999999999991</v>
      </c>
    </row>
    <row r="6" spans="1:5" x14ac:dyDescent="0.3">
      <c r="A6" s="20"/>
      <c r="B6" s="21">
        <v>6</v>
      </c>
      <c r="C6" s="22">
        <v>15</v>
      </c>
      <c r="D6" s="22">
        <v>12.75</v>
      </c>
      <c r="E6" s="23">
        <v>8.2899999999999991</v>
      </c>
    </row>
    <row r="7" spans="1:5" x14ac:dyDescent="0.3">
      <c r="A7" s="20"/>
      <c r="B7" s="21">
        <v>7</v>
      </c>
      <c r="C7" s="22">
        <v>15</v>
      </c>
      <c r="D7" s="22">
        <v>12.75</v>
      </c>
      <c r="E7" s="23">
        <v>8.2899999999999991</v>
      </c>
    </row>
    <row r="8" spans="1:5" x14ac:dyDescent="0.3">
      <c r="A8" s="20"/>
      <c r="B8" s="21">
        <v>8</v>
      </c>
      <c r="C8" s="22">
        <v>15</v>
      </c>
      <c r="D8" s="22">
        <v>12.75</v>
      </c>
      <c r="E8" s="23">
        <v>8.2899999999999991</v>
      </c>
    </row>
    <row r="9" spans="1:5" x14ac:dyDescent="0.3">
      <c r="A9" s="20"/>
      <c r="B9" s="21">
        <v>10</v>
      </c>
      <c r="C9" s="22">
        <v>15</v>
      </c>
      <c r="D9" s="22">
        <v>12.75</v>
      </c>
      <c r="E9" s="23">
        <v>8.2899999999999991</v>
      </c>
    </row>
    <row r="10" spans="1:5" x14ac:dyDescent="0.3">
      <c r="A10" s="20"/>
      <c r="B10" s="21">
        <v>20</v>
      </c>
      <c r="C10" s="22">
        <v>50</v>
      </c>
      <c r="D10" s="22">
        <v>42.5</v>
      </c>
      <c r="E10" s="23">
        <v>27.63</v>
      </c>
    </row>
    <row r="11" spans="1:5" ht="15" thickBot="1" x14ac:dyDescent="0.35">
      <c r="A11" s="24"/>
      <c r="B11" s="25">
        <v>30</v>
      </c>
      <c r="C11" s="26">
        <v>70</v>
      </c>
      <c r="D11" s="26">
        <v>59.5</v>
      </c>
      <c r="E11" s="27">
        <v>38.68</v>
      </c>
    </row>
    <row r="12" spans="1:5" x14ac:dyDescent="0.3">
      <c r="A12" s="28" t="s">
        <v>6</v>
      </c>
      <c r="B12" s="29">
        <v>3</v>
      </c>
      <c r="C12" s="30">
        <v>30</v>
      </c>
      <c r="D12" s="30">
        <v>25.5</v>
      </c>
      <c r="E12" s="31">
        <v>16.579999999999998</v>
      </c>
    </row>
    <row r="13" spans="1:5" ht="15" thickBot="1" x14ac:dyDescent="0.35">
      <c r="A13" s="32"/>
      <c r="B13" s="25">
        <v>4</v>
      </c>
      <c r="C13" s="26">
        <v>40</v>
      </c>
      <c r="D13" s="26">
        <v>34</v>
      </c>
      <c r="E13" s="27">
        <v>22.1</v>
      </c>
    </row>
    <row r="14" spans="1:5" x14ac:dyDescent="0.3">
      <c r="A14" s="33" t="s">
        <v>12</v>
      </c>
      <c r="B14" s="17">
        <v>2</v>
      </c>
      <c r="C14" s="18">
        <v>19</v>
      </c>
      <c r="D14" s="18">
        <v>16.149999999999999</v>
      </c>
      <c r="E14" s="19">
        <v>10.5</v>
      </c>
    </row>
    <row r="15" spans="1:5" x14ac:dyDescent="0.3">
      <c r="A15" s="34"/>
      <c r="B15" s="21">
        <v>3</v>
      </c>
      <c r="C15" s="22">
        <v>27.08</v>
      </c>
      <c r="D15" s="22">
        <v>23.01</v>
      </c>
      <c r="E15" s="23">
        <v>14.96</v>
      </c>
    </row>
    <row r="16" spans="1:5" x14ac:dyDescent="0.3">
      <c r="A16" s="34"/>
      <c r="B16" s="21">
        <v>4</v>
      </c>
      <c r="C16" s="22">
        <v>34.299999999999997</v>
      </c>
      <c r="D16" s="22">
        <v>29.15</v>
      </c>
      <c r="E16" s="23">
        <v>18.95</v>
      </c>
    </row>
    <row r="17" spans="1:5" x14ac:dyDescent="0.3">
      <c r="A17" s="34"/>
      <c r="B17" s="21">
        <v>5</v>
      </c>
      <c r="C17" s="22">
        <v>40.729999999999997</v>
      </c>
      <c r="D17" s="22">
        <v>34.619999999999997</v>
      </c>
      <c r="E17" s="23">
        <v>22.5</v>
      </c>
    </row>
    <row r="18" spans="1:5" x14ac:dyDescent="0.3">
      <c r="A18" s="34"/>
      <c r="B18" s="21">
        <v>6</v>
      </c>
      <c r="C18" s="22">
        <v>46.43</v>
      </c>
      <c r="D18" s="22">
        <v>39.46</v>
      </c>
      <c r="E18" s="23">
        <v>25.65</v>
      </c>
    </row>
    <row r="19" spans="1:5" x14ac:dyDescent="0.3">
      <c r="A19" s="34"/>
      <c r="B19" s="21">
        <v>7</v>
      </c>
      <c r="C19" s="22">
        <v>51.46</v>
      </c>
      <c r="D19" s="22">
        <v>43.74</v>
      </c>
      <c r="E19" s="23">
        <v>28.43</v>
      </c>
    </row>
    <row r="20" spans="1:5" x14ac:dyDescent="0.3">
      <c r="A20" s="34"/>
      <c r="B20" s="21">
        <v>8</v>
      </c>
      <c r="C20" s="22">
        <v>55.87</v>
      </c>
      <c r="D20" s="22">
        <v>47.49</v>
      </c>
      <c r="E20" s="23">
        <v>30.87</v>
      </c>
    </row>
    <row r="21" spans="1:5" x14ac:dyDescent="0.3">
      <c r="A21" s="34"/>
      <c r="B21" s="21">
        <v>10</v>
      </c>
      <c r="C21" s="22">
        <v>66.34</v>
      </c>
      <c r="D21" s="22">
        <v>56.39</v>
      </c>
      <c r="E21" s="23">
        <v>36.65</v>
      </c>
    </row>
    <row r="22" spans="1:5" x14ac:dyDescent="0.3">
      <c r="A22" s="34"/>
      <c r="B22" s="21">
        <v>12</v>
      </c>
      <c r="C22" s="22">
        <v>75.63</v>
      </c>
      <c r="D22" s="22">
        <v>64.290000000000006</v>
      </c>
      <c r="E22" s="23">
        <v>41.79</v>
      </c>
    </row>
    <row r="23" spans="1:5" x14ac:dyDescent="0.3">
      <c r="A23" s="34"/>
      <c r="B23" s="21">
        <v>14</v>
      </c>
      <c r="C23" s="22">
        <v>83.82</v>
      </c>
      <c r="D23" s="22">
        <v>71.25</v>
      </c>
      <c r="E23" s="23">
        <v>46.31</v>
      </c>
    </row>
    <row r="24" spans="1:5" x14ac:dyDescent="0.3">
      <c r="A24" s="34"/>
      <c r="B24" s="21">
        <v>16</v>
      </c>
      <c r="C24" s="22">
        <v>91.01</v>
      </c>
      <c r="D24" s="22">
        <v>77.36</v>
      </c>
      <c r="E24" s="23">
        <v>50.28</v>
      </c>
    </row>
    <row r="25" spans="1:5" x14ac:dyDescent="0.3">
      <c r="A25" s="34"/>
      <c r="B25" s="21">
        <v>18</v>
      </c>
      <c r="C25" s="22">
        <v>97.26</v>
      </c>
      <c r="D25" s="22">
        <v>82.68</v>
      </c>
      <c r="E25" s="23">
        <v>53.74</v>
      </c>
    </row>
    <row r="26" spans="1:5" x14ac:dyDescent="0.3">
      <c r="A26" s="34"/>
      <c r="B26" s="21">
        <v>20</v>
      </c>
      <c r="C26" s="22">
        <v>102.67</v>
      </c>
      <c r="D26" s="22">
        <v>87.27</v>
      </c>
      <c r="E26" s="23">
        <v>56.72</v>
      </c>
    </row>
    <row r="27" spans="1:5" x14ac:dyDescent="0.3">
      <c r="A27" s="34"/>
      <c r="B27" s="21">
        <v>24</v>
      </c>
      <c r="C27" s="22">
        <v>117.04</v>
      </c>
      <c r="D27" s="22">
        <v>99.49</v>
      </c>
      <c r="E27" s="23">
        <v>64.67</v>
      </c>
    </row>
    <row r="28" spans="1:5" x14ac:dyDescent="0.3">
      <c r="A28" s="34"/>
      <c r="B28" s="21">
        <v>32</v>
      </c>
      <c r="C28" s="22">
        <v>148.25</v>
      </c>
      <c r="D28" s="22">
        <v>126.02</v>
      </c>
      <c r="E28" s="23">
        <v>81.91</v>
      </c>
    </row>
    <row r="29" spans="1:5" x14ac:dyDescent="0.3">
      <c r="A29" s="34"/>
      <c r="B29" s="21">
        <v>40</v>
      </c>
      <c r="C29" s="22">
        <v>176.05</v>
      </c>
      <c r="D29" s="22">
        <v>149.63999999999999</v>
      </c>
      <c r="E29" s="23">
        <v>97.27</v>
      </c>
    </row>
    <row r="30" spans="1:5" ht="15" thickBot="1" x14ac:dyDescent="0.35">
      <c r="A30" s="35"/>
      <c r="B30" s="25">
        <v>50</v>
      </c>
      <c r="C30" s="26">
        <v>209.06</v>
      </c>
      <c r="D30" s="26">
        <v>177.7</v>
      </c>
      <c r="E30" s="27">
        <v>115.51</v>
      </c>
    </row>
    <row r="31" spans="1:5" x14ac:dyDescent="0.3">
      <c r="A31" s="33" t="s">
        <v>13</v>
      </c>
      <c r="B31" s="17">
        <v>2</v>
      </c>
      <c r="C31" s="18">
        <v>25</v>
      </c>
      <c r="D31" s="18">
        <v>21.25</v>
      </c>
      <c r="E31" s="19">
        <v>13.81</v>
      </c>
    </row>
    <row r="32" spans="1:5" x14ac:dyDescent="0.3">
      <c r="A32" s="34"/>
      <c r="B32" s="21">
        <v>3</v>
      </c>
      <c r="C32" s="22">
        <v>35.630000000000003</v>
      </c>
      <c r="D32" s="22">
        <v>30.28</v>
      </c>
      <c r="E32" s="23">
        <v>19.68</v>
      </c>
    </row>
    <row r="33" spans="1:5" x14ac:dyDescent="0.3">
      <c r="A33" s="34"/>
      <c r="B33" s="21">
        <v>4</v>
      </c>
      <c r="C33" s="22">
        <v>45.13</v>
      </c>
      <c r="D33" s="22">
        <v>38.36</v>
      </c>
      <c r="E33" s="23">
        <v>24.93</v>
      </c>
    </row>
    <row r="34" spans="1:5" x14ac:dyDescent="0.3">
      <c r="A34" s="34"/>
      <c r="B34" s="21">
        <v>5</v>
      </c>
      <c r="C34" s="22">
        <v>53.59</v>
      </c>
      <c r="D34" s="22">
        <v>45.55</v>
      </c>
      <c r="E34" s="23">
        <v>29.61</v>
      </c>
    </row>
    <row r="35" spans="1:5" x14ac:dyDescent="0.3">
      <c r="A35" s="34"/>
      <c r="B35" s="21">
        <v>6</v>
      </c>
      <c r="C35" s="22">
        <v>61.09</v>
      </c>
      <c r="D35" s="22">
        <v>51.92</v>
      </c>
      <c r="E35" s="23">
        <v>33.75</v>
      </c>
    </row>
    <row r="36" spans="1:5" x14ac:dyDescent="0.3">
      <c r="A36" s="34"/>
      <c r="B36" s="21">
        <v>7</v>
      </c>
      <c r="C36" s="22">
        <v>67.709999999999994</v>
      </c>
      <c r="D36" s="22">
        <v>57.55</v>
      </c>
      <c r="E36" s="23">
        <v>37.409999999999997</v>
      </c>
    </row>
    <row r="37" spans="1:5" x14ac:dyDescent="0.3">
      <c r="A37" s="34"/>
      <c r="B37" s="21">
        <v>8</v>
      </c>
      <c r="C37" s="22">
        <v>73.510000000000005</v>
      </c>
      <c r="D37" s="22">
        <v>62.48</v>
      </c>
      <c r="E37" s="23">
        <v>40.61</v>
      </c>
    </row>
    <row r="38" spans="1:5" x14ac:dyDescent="0.3">
      <c r="A38" s="34"/>
      <c r="B38" s="21">
        <v>10</v>
      </c>
      <c r="C38" s="22">
        <v>87.29</v>
      </c>
      <c r="D38" s="22">
        <v>74.2</v>
      </c>
      <c r="E38" s="23">
        <v>48.23</v>
      </c>
    </row>
    <row r="39" spans="1:5" x14ac:dyDescent="0.3">
      <c r="A39" s="34"/>
      <c r="B39" s="21">
        <v>12</v>
      </c>
      <c r="C39" s="22">
        <v>99.51</v>
      </c>
      <c r="D39" s="22">
        <v>84.59</v>
      </c>
      <c r="E39" s="23">
        <v>54.98</v>
      </c>
    </row>
    <row r="40" spans="1:5" x14ac:dyDescent="0.3">
      <c r="A40" s="34"/>
      <c r="B40" s="21">
        <v>14</v>
      </c>
      <c r="C40" s="22">
        <v>110.29</v>
      </c>
      <c r="D40" s="22">
        <v>93.75</v>
      </c>
      <c r="E40" s="23">
        <v>60.94</v>
      </c>
    </row>
    <row r="41" spans="1:5" x14ac:dyDescent="0.3">
      <c r="A41" s="34"/>
      <c r="B41" s="21">
        <v>16</v>
      </c>
      <c r="C41" s="22">
        <v>119.75</v>
      </c>
      <c r="D41" s="22">
        <v>101.79</v>
      </c>
      <c r="E41" s="23">
        <v>66.16</v>
      </c>
    </row>
    <row r="42" spans="1:5" x14ac:dyDescent="0.3">
      <c r="A42" s="34"/>
      <c r="B42" s="21">
        <v>18</v>
      </c>
      <c r="C42" s="22">
        <v>127.98</v>
      </c>
      <c r="D42" s="22">
        <v>108.78</v>
      </c>
      <c r="E42" s="23">
        <v>70.709999999999994</v>
      </c>
    </row>
    <row r="43" spans="1:5" x14ac:dyDescent="0.3">
      <c r="A43" s="34"/>
      <c r="B43" s="21">
        <v>20</v>
      </c>
      <c r="C43" s="22">
        <v>135.09</v>
      </c>
      <c r="D43" s="22">
        <v>114.83</v>
      </c>
      <c r="E43" s="23">
        <v>74.64</v>
      </c>
    </row>
    <row r="44" spans="1:5" x14ac:dyDescent="0.3">
      <c r="A44" s="34"/>
      <c r="B44" s="21">
        <v>24</v>
      </c>
      <c r="C44" s="22">
        <v>154</v>
      </c>
      <c r="D44" s="22">
        <v>130.9</v>
      </c>
      <c r="E44" s="23">
        <v>85.09</v>
      </c>
    </row>
    <row r="45" spans="1:5" x14ac:dyDescent="0.3">
      <c r="A45" s="34"/>
      <c r="B45" s="21">
        <v>32</v>
      </c>
      <c r="C45" s="22">
        <v>195.07</v>
      </c>
      <c r="D45" s="22">
        <v>165.81</v>
      </c>
      <c r="E45" s="23">
        <v>107.78</v>
      </c>
    </row>
    <row r="46" spans="1:5" x14ac:dyDescent="0.3">
      <c r="A46" s="34"/>
      <c r="B46" s="21">
        <v>40</v>
      </c>
      <c r="C46" s="22">
        <v>231.5</v>
      </c>
      <c r="D46" s="22">
        <v>196.9</v>
      </c>
      <c r="E46" s="23">
        <v>127.98</v>
      </c>
    </row>
    <row r="47" spans="1:5" ht="15" thickBot="1" x14ac:dyDescent="0.35">
      <c r="A47" s="35"/>
      <c r="B47" s="25">
        <v>50</v>
      </c>
      <c r="C47" s="26">
        <v>275.08</v>
      </c>
      <c r="D47" s="26">
        <v>233.82</v>
      </c>
      <c r="E47" s="27">
        <v>151.97999999999999</v>
      </c>
    </row>
    <row r="48" spans="1:5" x14ac:dyDescent="0.3">
      <c r="A48" s="33" t="s">
        <v>14</v>
      </c>
      <c r="B48" s="17">
        <v>2</v>
      </c>
      <c r="C48" s="18">
        <v>12</v>
      </c>
      <c r="D48" s="18">
        <v>10.199999999999999</v>
      </c>
      <c r="E48" s="19">
        <v>6.63</v>
      </c>
    </row>
    <row r="49" spans="1:5" x14ac:dyDescent="0.3">
      <c r="A49" s="34"/>
      <c r="B49" s="21">
        <v>3</v>
      </c>
      <c r="C49" s="22">
        <v>17.100000000000001</v>
      </c>
      <c r="D49" s="22">
        <v>14.54</v>
      </c>
      <c r="E49" s="23">
        <v>9.4499999999999993</v>
      </c>
    </row>
    <row r="50" spans="1:5" x14ac:dyDescent="0.3">
      <c r="A50" s="34"/>
      <c r="B50" s="21">
        <v>4</v>
      </c>
      <c r="C50" s="22">
        <v>21.66</v>
      </c>
      <c r="D50" s="22">
        <v>18.41</v>
      </c>
      <c r="E50" s="23">
        <v>11.97</v>
      </c>
    </row>
    <row r="51" spans="1:5" x14ac:dyDescent="0.3">
      <c r="A51" s="34"/>
      <c r="B51" s="21">
        <v>5</v>
      </c>
      <c r="C51" s="22">
        <v>25.72</v>
      </c>
      <c r="D51" s="22">
        <v>21.86</v>
      </c>
      <c r="E51" s="23">
        <v>14.21</v>
      </c>
    </row>
    <row r="52" spans="1:5" x14ac:dyDescent="0.3">
      <c r="A52" s="34"/>
      <c r="B52" s="21">
        <v>6</v>
      </c>
      <c r="C52" s="22">
        <v>29.32</v>
      </c>
      <c r="D52" s="22">
        <v>24.92</v>
      </c>
      <c r="E52" s="23">
        <v>16.2</v>
      </c>
    </row>
    <row r="53" spans="1:5" x14ac:dyDescent="0.3">
      <c r="A53" s="34"/>
      <c r="B53" s="21">
        <v>7</v>
      </c>
      <c r="C53" s="22">
        <v>32.5</v>
      </c>
      <c r="D53" s="22">
        <v>27.62</v>
      </c>
      <c r="E53" s="23">
        <v>17.96</v>
      </c>
    </row>
    <row r="54" spans="1:5" x14ac:dyDescent="0.3">
      <c r="A54" s="34"/>
      <c r="B54" s="21">
        <v>8</v>
      </c>
      <c r="C54" s="22">
        <v>35.28</v>
      </c>
      <c r="D54" s="22">
        <v>29.99</v>
      </c>
      <c r="E54" s="23">
        <v>19.489999999999998</v>
      </c>
    </row>
    <row r="55" spans="1:5" x14ac:dyDescent="0.3">
      <c r="A55" s="34"/>
      <c r="B55" s="21">
        <v>10</v>
      </c>
      <c r="C55" s="22">
        <v>41.9</v>
      </c>
      <c r="D55" s="22">
        <v>35.619999999999997</v>
      </c>
      <c r="E55" s="23">
        <v>23.15</v>
      </c>
    </row>
    <row r="56" spans="1:5" x14ac:dyDescent="0.3">
      <c r="A56" s="34"/>
      <c r="B56" s="21">
        <v>12</v>
      </c>
      <c r="C56" s="22">
        <v>47.77</v>
      </c>
      <c r="D56" s="22">
        <v>40.6</v>
      </c>
      <c r="E56" s="23">
        <v>26.39</v>
      </c>
    </row>
    <row r="57" spans="1:5" x14ac:dyDescent="0.3">
      <c r="A57" s="34"/>
      <c r="B57" s="21">
        <v>14</v>
      </c>
      <c r="C57" s="22">
        <v>52.94</v>
      </c>
      <c r="D57" s="22">
        <v>45</v>
      </c>
      <c r="E57" s="23">
        <v>29.25</v>
      </c>
    </row>
    <row r="58" spans="1:5" x14ac:dyDescent="0.3">
      <c r="A58" s="34"/>
      <c r="B58" s="21">
        <v>16</v>
      </c>
      <c r="C58" s="22">
        <v>57.48</v>
      </c>
      <c r="D58" s="22">
        <v>48.86</v>
      </c>
      <c r="E58" s="23">
        <v>31.76</v>
      </c>
    </row>
    <row r="59" spans="1:5" x14ac:dyDescent="0.3">
      <c r="A59" s="34"/>
      <c r="B59" s="21">
        <v>18</v>
      </c>
      <c r="C59" s="22">
        <v>61.43</v>
      </c>
      <c r="D59" s="22">
        <v>52.22</v>
      </c>
      <c r="E59" s="23">
        <v>33.94</v>
      </c>
    </row>
    <row r="60" spans="1:5" x14ac:dyDescent="0.3">
      <c r="A60" s="34"/>
      <c r="B60" s="21">
        <v>20</v>
      </c>
      <c r="C60" s="22">
        <v>64.84</v>
      </c>
      <c r="D60" s="22">
        <v>55.12</v>
      </c>
      <c r="E60" s="23">
        <v>35.83</v>
      </c>
    </row>
    <row r="61" spans="1:5" x14ac:dyDescent="0.3">
      <c r="A61" s="34"/>
      <c r="B61" s="21">
        <v>24</v>
      </c>
      <c r="C61" s="22">
        <v>73.92</v>
      </c>
      <c r="D61" s="22">
        <v>62.83</v>
      </c>
      <c r="E61" s="23">
        <v>40.840000000000003</v>
      </c>
    </row>
    <row r="62" spans="1:5" x14ac:dyDescent="0.3">
      <c r="A62" s="34"/>
      <c r="B62" s="21">
        <v>32</v>
      </c>
      <c r="C62" s="22">
        <v>93.63</v>
      </c>
      <c r="D62" s="22">
        <v>79.59</v>
      </c>
      <c r="E62" s="23">
        <v>51.73</v>
      </c>
    </row>
    <row r="63" spans="1:5" x14ac:dyDescent="0.3">
      <c r="A63" s="34"/>
      <c r="B63" s="21">
        <v>40</v>
      </c>
      <c r="C63" s="22">
        <v>111.19</v>
      </c>
      <c r="D63" s="22">
        <v>94.51</v>
      </c>
      <c r="E63" s="23">
        <v>61.43</v>
      </c>
    </row>
    <row r="64" spans="1:5" ht="15" thickBot="1" x14ac:dyDescent="0.35">
      <c r="A64" s="35"/>
      <c r="B64" s="36">
        <v>50</v>
      </c>
      <c r="C64" s="37">
        <v>132.04</v>
      </c>
      <c r="D64" s="37">
        <v>112.23</v>
      </c>
      <c r="E64" s="38">
        <v>72.95</v>
      </c>
    </row>
    <row r="65" spans="1:5" x14ac:dyDescent="0.3">
      <c r="A65" s="39" t="s">
        <v>15</v>
      </c>
      <c r="B65" s="40">
        <v>2</v>
      </c>
      <c r="C65" s="18">
        <v>18</v>
      </c>
      <c r="D65" s="18">
        <v>15.3</v>
      </c>
      <c r="E65" s="19">
        <v>9.9499999999999993</v>
      </c>
    </row>
    <row r="66" spans="1:5" x14ac:dyDescent="0.3">
      <c r="A66" s="41"/>
      <c r="B66" s="42">
        <v>3</v>
      </c>
      <c r="C66" s="22">
        <v>25.65</v>
      </c>
      <c r="D66" s="22">
        <v>21.8</v>
      </c>
      <c r="E66" s="23">
        <v>14.17</v>
      </c>
    </row>
    <row r="67" spans="1:5" x14ac:dyDescent="0.3">
      <c r="A67" s="41"/>
      <c r="B67" s="42">
        <v>4</v>
      </c>
      <c r="C67" s="22">
        <v>32.49</v>
      </c>
      <c r="D67" s="22">
        <v>27.62</v>
      </c>
      <c r="E67" s="23">
        <v>17.95</v>
      </c>
    </row>
    <row r="68" spans="1:5" x14ac:dyDescent="0.3">
      <c r="A68" s="41"/>
      <c r="B68" s="42">
        <v>5</v>
      </c>
      <c r="C68" s="22">
        <v>38.58</v>
      </c>
      <c r="D68" s="22">
        <v>32.79</v>
      </c>
      <c r="E68" s="23">
        <v>21.32</v>
      </c>
    </row>
    <row r="69" spans="1:5" x14ac:dyDescent="0.3">
      <c r="A69" s="41"/>
      <c r="B69" s="42">
        <v>6</v>
      </c>
      <c r="C69" s="22">
        <v>43.98</v>
      </c>
      <c r="D69" s="22">
        <v>37.39</v>
      </c>
      <c r="E69" s="23">
        <v>24.3</v>
      </c>
    </row>
    <row r="70" spans="1:5" x14ac:dyDescent="0.3">
      <c r="A70" s="41"/>
      <c r="B70" s="42">
        <v>7</v>
      </c>
      <c r="C70" s="22">
        <v>48.75</v>
      </c>
      <c r="D70" s="22">
        <v>41.44</v>
      </c>
      <c r="E70" s="23">
        <v>26.93</v>
      </c>
    </row>
    <row r="71" spans="1:5" x14ac:dyDescent="0.3">
      <c r="A71" s="41"/>
      <c r="B71" s="42">
        <v>8</v>
      </c>
      <c r="C71" s="22">
        <v>52.93</v>
      </c>
      <c r="D71" s="22">
        <v>44.99</v>
      </c>
      <c r="E71" s="23">
        <v>29.24</v>
      </c>
    </row>
    <row r="72" spans="1:5" x14ac:dyDescent="0.3">
      <c r="A72" s="41"/>
      <c r="B72" s="42">
        <v>10</v>
      </c>
      <c r="C72" s="22">
        <v>62.85</v>
      </c>
      <c r="D72" s="22">
        <v>53.42</v>
      </c>
      <c r="E72" s="23">
        <v>34.72</v>
      </c>
    </row>
    <row r="73" spans="1:5" x14ac:dyDescent="0.3">
      <c r="A73" s="41"/>
      <c r="B73" s="42">
        <v>12</v>
      </c>
      <c r="C73" s="22">
        <v>71.650000000000006</v>
      </c>
      <c r="D73" s="22">
        <v>60.9</v>
      </c>
      <c r="E73" s="23">
        <v>39.590000000000003</v>
      </c>
    </row>
    <row r="74" spans="1:5" x14ac:dyDescent="0.3">
      <c r="A74" s="41"/>
      <c r="B74" s="42">
        <v>14</v>
      </c>
      <c r="C74" s="22">
        <v>79.41</v>
      </c>
      <c r="D74" s="22">
        <v>67.5</v>
      </c>
      <c r="E74" s="23">
        <v>43.87</v>
      </c>
    </row>
    <row r="75" spans="1:5" x14ac:dyDescent="0.3">
      <c r="A75" s="41"/>
      <c r="B75" s="42">
        <v>16</v>
      </c>
      <c r="C75" s="22">
        <v>86.22</v>
      </c>
      <c r="D75" s="22">
        <v>73.290000000000006</v>
      </c>
      <c r="E75" s="23">
        <v>47.64</v>
      </c>
    </row>
    <row r="76" spans="1:5" x14ac:dyDescent="0.3">
      <c r="A76" s="41"/>
      <c r="B76" s="42">
        <v>18</v>
      </c>
      <c r="C76" s="22">
        <v>92.15</v>
      </c>
      <c r="D76" s="22">
        <v>78.319999999999993</v>
      </c>
      <c r="E76" s="23">
        <v>50.91</v>
      </c>
    </row>
    <row r="77" spans="1:5" x14ac:dyDescent="0.3">
      <c r="A77" s="41"/>
      <c r="B77" s="42">
        <v>20</v>
      </c>
      <c r="C77" s="22">
        <v>97.26</v>
      </c>
      <c r="D77" s="22">
        <v>82.68</v>
      </c>
      <c r="E77" s="23">
        <v>53.74</v>
      </c>
    </row>
    <row r="78" spans="1:5" x14ac:dyDescent="0.3">
      <c r="A78" s="41"/>
      <c r="B78" s="42">
        <v>24</v>
      </c>
      <c r="C78" s="22">
        <v>110.88</v>
      </c>
      <c r="D78" s="22">
        <v>94.25</v>
      </c>
      <c r="E78" s="23">
        <v>61.26</v>
      </c>
    </row>
    <row r="79" spans="1:5" x14ac:dyDescent="0.3">
      <c r="A79" s="41"/>
      <c r="B79" s="42">
        <v>32</v>
      </c>
      <c r="C79" s="22">
        <v>140.44999999999999</v>
      </c>
      <c r="D79" s="22">
        <v>119.38</v>
      </c>
      <c r="E79" s="23">
        <v>77.599999999999994</v>
      </c>
    </row>
    <row r="80" spans="1:5" x14ac:dyDescent="0.3">
      <c r="A80" s="41"/>
      <c r="B80" s="42">
        <v>40</v>
      </c>
      <c r="C80" s="22">
        <v>166.78</v>
      </c>
      <c r="D80" s="22">
        <v>141.77000000000001</v>
      </c>
      <c r="E80" s="23">
        <v>92.15</v>
      </c>
    </row>
    <row r="81" spans="1:5" ht="15" thickBot="1" x14ac:dyDescent="0.35">
      <c r="A81" s="41"/>
      <c r="B81" s="43">
        <v>50</v>
      </c>
      <c r="C81" s="37">
        <v>198.06</v>
      </c>
      <c r="D81" s="37">
        <v>168.35</v>
      </c>
      <c r="E81" s="38">
        <v>109.43</v>
      </c>
    </row>
    <row r="82" spans="1:5" x14ac:dyDescent="0.3">
      <c r="A82" s="33" t="s">
        <v>16</v>
      </c>
      <c r="B82" s="17">
        <v>2</v>
      </c>
      <c r="C82" s="18">
        <v>70</v>
      </c>
      <c r="D82" s="18">
        <v>59.5</v>
      </c>
      <c r="E82" s="19">
        <v>38.68</v>
      </c>
    </row>
    <row r="83" spans="1:5" x14ac:dyDescent="0.3">
      <c r="A83" s="34"/>
      <c r="B83" s="21">
        <v>3</v>
      </c>
      <c r="C83" s="22">
        <v>99.75</v>
      </c>
      <c r="D83" s="22">
        <v>84.79</v>
      </c>
      <c r="E83" s="23">
        <v>55.11</v>
      </c>
    </row>
    <row r="84" spans="1:5" x14ac:dyDescent="0.3">
      <c r="A84" s="34"/>
      <c r="B84" s="21">
        <v>4</v>
      </c>
      <c r="C84" s="22">
        <v>126.35</v>
      </c>
      <c r="D84" s="22">
        <v>107.4</v>
      </c>
      <c r="E84" s="23">
        <v>69.81</v>
      </c>
    </row>
    <row r="85" spans="1:5" x14ac:dyDescent="0.3">
      <c r="A85" s="34"/>
      <c r="B85" s="21">
        <v>5</v>
      </c>
      <c r="C85" s="22">
        <v>150.04</v>
      </c>
      <c r="D85" s="22">
        <v>127.53</v>
      </c>
      <c r="E85" s="23">
        <v>82.9</v>
      </c>
    </row>
    <row r="86" spans="1:5" x14ac:dyDescent="0.3">
      <c r="A86" s="34"/>
      <c r="B86" s="21">
        <v>6</v>
      </c>
      <c r="C86" s="22">
        <v>171.05</v>
      </c>
      <c r="D86" s="22">
        <v>145.38999999999999</v>
      </c>
      <c r="E86" s="23">
        <v>94.5</v>
      </c>
    </row>
    <row r="87" spans="1:5" x14ac:dyDescent="0.3">
      <c r="A87" s="34"/>
      <c r="B87" s="21">
        <v>7</v>
      </c>
      <c r="C87" s="22">
        <v>189.58</v>
      </c>
      <c r="D87" s="22">
        <v>161.13999999999999</v>
      </c>
      <c r="E87" s="23">
        <v>104.74</v>
      </c>
    </row>
    <row r="88" spans="1:5" x14ac:dyDescent="0.3">
      <c r="A88" s="34"/>
      <c r="B88" s="21">
        <v>8</v>
      </c>
      <c r="C88" s="22">
        <v>205.83</v>
      </c>
      <c r="D88" s="22">
        <v>174.95</v>
      </c>
      <c r="E88" s="23">
        <v>113.72</v>
      </c>
    </row>
    <row r="89" spans="1:5" x14ac:dyDescent="0.3">
      <c r="A89" s="34"/>
      <c r="B89" s="21">
        <v>10</v>
      </c>
      <c r="C89" s="22">
        <v>244.42</v>
      </c>
      <c r="D89" s="22">
        <v>207.76</v>
      </c>
      <c r="E89" s="23">
        <v>135.04</v>
      </c>
    </row>
    <row r="90" spans="1:5" x14ac:dyDescent="0.3">
      <c r="A90" s="34"/>
      <c r="B90" s="21">
        <v>12</v>
      </c>
      <c r="C90" s="22">
        <v>278.64</v>
      </c>
      <c r="D90" s="22">
        <v>236.84</v>
      </c>
      <c r="E90" s="23">
        <v>153.94999999999999</v>
      </c>
    </row>
    <row r="91" spans="1:5" x14ac:dyDescent="0.3">
      <c r="A91" s="34"/>
      <c r="B91" s="21">
        <v>14</v>
      </c>
      <c r="C91" s="22">
        <v>308.82</v>
      </c>
      <c r="D91" s="22">
        <v>262.5</v>
      </c>
      <c r="E91" s="23">
        <v>170.62</v>
      </c>
    </row>
    <row r="92" spans="1:5" x14ac:dyDescent="0.3">
      <c r="A92" s="34"/>
      <c r="B92" s="21">
        <v>16</v>
      </c>
      <c r="C92" s="22">
        <v>335.29</v>
      </c>
      <c r="D92" s="22">
        <v>285</v>
      </c>
      <c r="E92" s="23">
        <v>185.25</v>
      </c>
    </row>
    <row r="93" spans="1:5" x14ac:dyDescent="0.3">
      <c r="A93" s="34"/>
      <c r="B93" s="21">
        <v>18</v>
      </c>
      <c r="C93" s="22">
        <v>358.34</v>
      </c>
      <c r="D93" s="22">
        <v>304.58999999999997</v>
      </c>
      <c r="E93" s="23">
        <v>197.99</v>
      </c>
    </row>
    <row r="94" spans="1:5" x14ac:dyDescent="0.3">
      <c r="A94" s="34"/>
      <c r="B94" s="21">
        <v>20</v>
      </c>
      <c r="C94" s="22">
        <v>378.25</v>
      </c>
      <c r="D94" s="22">
        <v>321.51</v>
      </c>
      <c r="E94" s="23">
        <v>208.98</v>
      </c>
    </row>
    <row r="95" spans="1:5" x14ac:dyDescent="0.3">
      <c r="A95" s="34"/>
      <c r="B95" s="21">
        <v>24</v>
      </c>
      <c r="C95" s="22">
        <v>431.21</v>
      </c>
      <c r="D95" s="22">
        <v>366.53</v>
      </c>
      <c r="E95" s="23">
        <v>238.24</v>
      </c>
    </row>
    <row r="96" spans="1:5" x14ac:dyDescent="0.3">
      <c r="A96" s="34"/>
      <c r="B96" s="21">
        <v>32</v>
      </c>
      <c r="C96" s="22">
        <v>546.20000000000005</v>
      </c>
      <c r="D96" s="22">
        <v>464.27</v>
      </c>
      <c r="E96" s="23">
        <v>301.77</v>
      </c>
    </row>
    <row r="97" spans="1:5" x14ac:dyDescent="0.3">
      <c r="A97" s="34"/>
      <c r="B97" s="21">
        <v>40</v>
      </c>
      <c r="C97" s="22">
        <v>648.61</v>
      </c>
      <c r="D97" s="22">
        <v>551.32000000000005</v>
      </c>
      <c r="E97" s="23">
        <v>358.36</v>
      </c>
    </row>
    <row r="98" spans="1:5" ht="15" thickBot="1" x14ac:dyDescent="0.35">
      <c r="A98" s="35"/>
      <c r="B98" s="36">
        <v>50</v>
      </c>
      <c r="C98" s="37">
        <v>770.22</v>
      </c>
      <c r="D98" s="37">
        <v>654.69000000000005</v>
      </c>
      <c r="E98" s="38">
        <v>425.55</v>
      </c>
    </row>
  </sheetData>
  <mergeCells count="7">
    <mergeCell ref="A82:A98"/>
    <mergeCell ref="A2:A11"/>
    <mergeCell ref="A12:A13"/>
    <mergeCell ref="A14:A30"/>
    <mergeCell ref="A31:A47"/>
    <mergeCell ref="A48:A64"/>
    <mergeCell ref="A65:A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Сделки</vt:lpstr>
      <vt:lpstr>Прайс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2019-04-20T07:40:51Z</dcterms:created>
  <dcterms:modified xsi:type="dcterms:W3CDTF">2019-04-20T07:43:10Z</dcterms:modified>
</cp:coreProperties>
</file>