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9885" firstSheet="1" activeTab="2"/>
  </bookViews>
  <sheets>
    <sheet name="Лист4" sheetId="34" state="hidden" r:id="rId1"/>
    <sheet name="7.04Д" sheetId="33" r:id="rId2"/>
    <sheet name="7.04Н" sheetId="36" r:id="rId3"/>
  </sheets>
  <definedNames>
    <definedName name="asd">Лист4!$A$1:$A$3</definedName>
  </definedNames>
  <calcPr calcId="162913"/>
</workbook>
</file>

<file path=xl/calcChain.xml><?xml version="1.0" encoding="utf-8"?>
<calcChain xmlns="http://schemas.openxmlformats.org/spreadsheetml/2006/main">
  <c r="J1" i="36" l="1"/>
  <c r="J1" i="33"/>
  <c r="J2" i="36" l="1"/>
  <c r="J2" i="33"/>
  <c r="B2" i="36"/>
  <c r="G59" i="36" l="1"/>
  <c r="G45" i="36"/>
  <c r="G44" i="36"/>
  <c r="G43" i="36"/>
  <c r="G42" i="36"/>
  <c r="G41" i="36"/>
  <c r="G46" i="36" s="1"/>
  <c r="G47" i="36" s="1"/>
  <c r="G37" i="36"/>
  <c r="G36" i="36"/>
  <c r="G35" i="36"/>
  <c r="G34" i="36"/>
  <c r="G33" i="36"/>
  <c r="E30" i="36"/>
  <c r="G30" i="36" s="1"/>
  <c r="G29" i="36"/>
  <c r="E29" i="36"/>
  <c r="E28" i="36"/>
  <c r="G28" i="36" s="1"/>
  <c r="G27" i="36"/>
  <c r="E27" i="36"/>
  <c r="E26" i="36"/>
  <c r="G26" i="36" s="1"/>
  <c r="G25" i="36"/>
  <c r="E25" i="36"/>
  <c r="E24" i="36"/>
  <c r="G24" i="36" s="1"/>
  <c r="G23" i="36"/>
  <c r="E23" i="36"/>
  <c r="E22" i="36"/>
  <c r="G22" i="36" s="1"/>
  <c r="G21" i="36"/>
  <c r="E21" i="36"/>
  <c r="E20" i="36"/>
  <c r="G20" i="36" s="1"/>
  <c r="G19" i="36"/>
  <c r="E19" i="36"/>
  <c r="E18" i="36"/>
  <c r="G18" i="36" s="1"/>
  <c r="G17" i="36"/>
  <c r="E17" i="36"/>
  <c r="E16" i="36"/>
  <c r="G16" i="36" s="1"/>
  <c r="G15" i="36"/>
  <c r="E15" i="36"/>
  <c r="E14" i="36"/>
  <c r="G14" i="36" s="1"/>
  <c r="G13" i="36"/>
  <c r="E13" i="36"/>
  <c r="E12" i="36"/>
  <c r="G12" i="36" s="1"/>
  <c r="G11" i="36"/>
  <c r="E11" i="36"/>
  <c r="E10" i="36"/>
  <c r="G10" i="36" s="1"/>
  <c r="G9" i="36"/>
  <c r="E9" i="36"/>
  <c r="E8" i="36"/>
  <c r="G8" i="36" s="1"/>
  <c r="G7" i="36"/>
  <c r="E7" i="36"/>
  <c r="E6" i="36"/>
  <c r="G6" i="36" s="1"/>
  <c r="G5" i="36"/>
  <c r="E5" i="36"/>
  <c r="B1" i="36"/>
  <c r="G33" i="33"/>
  <c r="G34" i="33"/>
  <c r="G35" i="33"/>
  <c r="G36" i="33"/>
  <c r="G37" i="33"/>
  <c r="G41" i="33"/>
  <c r="G46" i="33" s="1"/>
  <c r="G47" i="33" s="1"/>
  <c r="G42" i="33"/>
  <c r="G43" i="33"/>
  <c r="G44" i="33"/>
  <c r="G45" i="33"/>
  <c r="G59" i="33"/>
  <c r="G31" i="36" l="1"/>
  <c r="G38" i="33"/>
  <c r="G38" i="36"/>
  <c r="G60" i="36" s="1"/>
  <c r="B3" i="36" s="1"/>
  <c r="E6" i="33"/>
  <c r="G6" i="33" s="1"/>
  <c r="E7" i="33"/>
  <c r="G7" i="33" s="1"/>
  <c r="E8" i="33"/>
  <c r="G8" i="33" s="1"/>
  <c r="E9" i="33"/>
  <c r="G9" i="33" s="1"/>
  <c r="E10" i="33"/>
  <c r="G10" i="33" s="1"/>
  <c r="E11" i="33"/>
  <c r="G11" i="33" s="1"/>
  <c r="E12" i="33"/>
  <c r="G12" i="33" s="1"/>
  <c r="E13" i="33"/>
  <c r="E14" i="33"/>
  <c r="G14" i="33" s="1"/>
  <c r="E15" i="33"/>
  <c r="G15" i="33" s="1"/>
  <c r="E16" i="33"/>
  <c r="G16" i="33" s="1"/>
  <c r="E17" i="33"/>
  <c r="G17" i="33" s="1"/>
  <c r="E18" i="33"/>
  <c r="G18" i="33" s="1"/>
  <c r="E19" i="33"/>
  <c r="G19" i="33" s="1"/>
  <c r="E20" i="33"/>
  <c r="G20" i="33" s="1"/>
  <c r="E21" i="33"/>
  <c r="G21" i="33" s="1"/>
  <c r="E22" i="33"/>
  <c r="G22" i="33" s="1"/>
  <c r="E23" i="33"/>
  <c r="G23" i="33" s="1"/>
  <c r="E24" i="33"/>
  <c r="G24" i="33" s="1"/>
  <c r="E25" i="33"/>
  <c r="G25" i="33" s="1"/>
  <c r="E26" i="33"/>
  <c r="G26" i="33" s="1"/>
  <c r="E27" i="33"/>
  <c r="G27" i="33" s="1"/>
  <c r="E28" i="33"/>
  <c r="G28" i="33" s="1"/>
  <c r="E29" i="33"/>
  <c r="G29" i="33" s="1"/>
  <c r="E30" i="33"/>
  <c r="E5" i="33"/>
  <c r="G5" i="33" s="1"/>
  <c r="G30" i="33"/>
  <c r="G13" i="33"/>
  <c r="B1" i="33"/>
  <c r="G31" i="33" l="1"/>
  <c r="G60" i="33" s="1"/>
</calcChain>
</file>

<file path=xl/sharedStrings.xml><?xml version="1.0" encoding="utf-8"?>
<sst xmlns="http://schemas.openxmlformats.org/spreadsheetml/2006/main" count="65" uniqueCount="31">
  <si>
    <t>Цена</t>
  </si>
  <si>
    <t>На начало</t>
  </si>
  <si>
    <t>Приход</t>
  </si>
  <si>
    <t>Продано</t>
  </si>
  <si>
    <t>Остаток</t>
  </si>
  <si>
    <t>Сумма</t>
  </si>
  <si>
    <t>ИТОГО:</t>
  </si>
  <si>
    <t>Количество</t>
  </si>
  <si>
    <t>Итого бонусов:</t>
  </si>
  <si>
    <t>Расходы</t>
  </si>
  <si>
    <t>Наименование услуги</t>
  </si>
  <si>
    <t>итого услуг на сумму</t>
  </si>
  <si>
    <t>Кассир</t>
  </si>
  <si>
    <t>Время</t>
  </si>
  <si>
    <t>Дата</t>
  </si>
  <si>
    <t>На начало смены</t>
  </si>
  <si>
    <t>На конец</t>
  </si>
  <si>
    <t>Период</t>
  </si>
  <si>
    <t>день</t>
  </si>
  <si>
    <t>ночь</t>
  </si>
  <si>
    <t>сутки</t>
  </si>
  <si>
    <t>Принял</t>
  </si>
  <si>
    <t>Сдал</t>
  </si>
  <si>
    <t>БАР</t>
  </si>
  <si>
    <t>Сумма к пополнению</t>
  </si>
  <si>
    <t>Бонус</t>
  </si>
  <si>
    <t>Сумма бонусов</t>
  </si>
  <si>
    <t>Количество оплат</t>
  </si>
  <si>
    <t>Итого расходы</t>
  </si>
  <si>
    <t>Инкассация</t>
  </si>
  <si>
    <t xml:space="preserve">ВСЕГО БАР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</si>
</sst>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2" borderId="6" xfId="0" applyFill="1" applyBorder="1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2" borderId="28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4" fontId="0" fillId="3" borderId="7" xfId="0" applyNumberFormat="1" applyFill="1" applyBorder="1" applyProtection="1">
      <protection locked="0"/>
    </xf>
    <xf numFmtId="3" fontId="0" fillId="3" borderId="7" xfId="0" applyNumberFormat="1" applyFill="1" applyBorder="1" applyProtection="1">
      <protection locked="0"/>
    </xf>
    <xf numFmtId="14" fontId="0" fillId="3" borderId="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3" borderId="13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2" borderId="5" xfId="0" applyFont="1" applyFill="1" applyBorder="1" applyAlignment="1" applyProtection="1">
      <alignment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3" borderId="22" xfId="0" applyFill="1" applyBorder="1" applyProtection="1">
      <protection locked="0"/>
    </xf>
    <xf numFmtId="0" fontId="5" fillId="4" borderId="4" xfId="0" applyFont="1" applyFill="1" applyBorder="1" applyAlignment="1">
      <alignment vertical="center" wrapText="1"/>
    </xf>
    <xf numFmtId="0" fontId="0" fillId="4" borderId="19" xfId="0" applyFill="1" applyBorder="1"/>
    <xf numFmtId="0" fontId="0" fillId="4" borderId="22" xfId="0" applyFill="1" applyBorder="1"/>
    <xf numFmtId="0" fontId="0" fillId="2" borderId="28" xfId="0" applyFill="1" applyBorder="1" applyProtection="1"/>
    <xf numFmtId="0" fontId="0" fillId="4" borderId="21" xfId="0" applyFill="1" applyBorder="1"/>
    <xf numFmtId="0" fontId="0" fillId="2" borderId="8" xfId="0" applyFill="1" applyBorder="1"/>
    <xf numFmtId="0" fontId="0" fillId="3" borderId="32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5" borderId="2" xfId="0" applyFont="1" applyFill="1" applyBorder="1" applyAlignment="1" applyProtection="1">
      <alignment vertical="center" wrapText="1"/>
      <protection locked="0"/>
    </xf>
    <xf numFmtId="0" fontId="1" fillId="6" borderId="5" xfId="0" applyFont="1" applyFill="1" applyBorder="1" applyAlignment="1" applyProtection="1">
      <alignment vertical="center" wrapText="1"/>
      <protection locked="0"/>
    </xf>
    <xf numFmtId="3" fontId="0" fillId="5" borderId="7" xfId="0" applyNumberFormat="1" applyFill="1" applyBorder="1" applyProtection="1">
      <protection locked="0"/>
    </xf>
    <xf numFmtId="3" fontId="0" fillId="6" borderId="7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 applyProtection="1">
      <alignment horizontal="right" vertical="center" wrapText="1"/>
      <protection locked="0"/>
    </xf>
    <xf numFmtId="0" fontId="1" fillId="3" borderId="9" xfId="0" applyFont="1" applyFill="1" applyBorder="1" applyAlignment="1" applyProtection="1">
      <alignment horizontal="right" vertical="center" wrapText="1"/>
      <protection locked="0"/>
    </xf>
    <xf numFmtId="0" fontId="1" fillId="3" borderId="10" xfId="0" applyFont="1" applyFill="1" applyBorder="1" applyAlignment="1" applyProtection="1">
      <alignment horizontal="right" vertical="center" wrapText="1"/>
      <protection locked="0"/>
    </xf>
    <xf numFmtId="0" fontId="1" fillId="2" borderId="2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right" vertical="center" wrapText="1"/>
    </xf>
    <xf numFmtId="0" fontId="3" fillId="2" borderId="7" xfId="0" applyFont="1" applyFill="1" applyBorder="1" applyAlignment="1" applyProtection="1">
      <alignment horizontal="right" vertical="center" wrapText="1"/>
    </xf>
    <xf numFmtId="0" fontId="3" fillId="2" borderId="20" xfId="0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3"/>
  <sheetViews>
    <sheetView workbookViewId="0">
      <selection activeCell="J2" sqref="J2"/>
    </sheetView>
  </sheetViews>
  <sheetFormatPr defaultRowHeight="15" x14ac:dyDescent="0.25"/>
  <cols>
    <col min="1" max="1" width="21.28515625" customWidth="1"/>
    <col min="2" max="2" width="16.7109375" customWidth="1"/>
    <col min="3" max="3" width="13.5703125" customWidth="1"/>
    <col min="4" max="4" width="11.85546875" customWidth="1"/>
    <col min="5" max="6" width="11" customWidth="1"/>
    <col min="7" max="7" width="14.28515625" customWidth="1"/>
  </cols>
  <sheetData>
    <row r="1" spans="1:10" ht="15.75" thickBot="1" x14ac:dyDescent="0.3">
      <c r="A1" s="5" t="s">
        <v>14</v>
      </c>
      <c r="B1" s="25">
        <f ca="1">TODAY()</f>
        <v>43570</v>
      </c>
      <c r="C1" s="6" t="s">
        <v>13</v>
      </c>
      <c r="D1" s="27"/>
      <c r="E1" s="6" t="s">
        <v>17</v>
      </c>
      <c r="F1" s="28" t="s">
        <v>18</v>
      </c>
      <c r="G1" s="1"/>
      <c r="J1" t="str">
        <f ca="1">MID(CELL("filename",A1),FIND("]",CELL("filename",A1))+1,64)</f>
        <v>7.04Д</v>
      </c>
    </row>
    <row r="2" spans="1:10" ht="15.75" thickBot="1" x14ac:dyDescent="0.3">
      <c r="A2" s="5" t="s">
        <v>15</v>
      </c>
      <c r="B2" s="26"/>
      <c r="C2" s="6" t="s">
        <v>22</v>
      </c>
      <c r="D2" s="28"/>
      <c r="E2" s="44" t="s">
        <v>12</v>
      </c>
      <c r="F2" s="45"/>
      <c r="J2" t="str">
        <f ca="1">TEXT(--LEFT(J1,LEN(J1)-1)-(RIGHT(J1,1)="Д"),"Д.ММ")&amp;IF(RIGHT(J1,1)="Д","Н","Д")</f>
        <v>6.04Н</v>
      </c>
    </row>
    <row r="3" spans="1:10" ht="15.75" thickBot="1" x14ac:dyDescent="0.3">
      <c r="A3" s="5" t="s">
        <v>16</v>
      </c>
      <c r="B3" s="52">
        <v>123</v>
      </c>
      <c r="C3" s="6" t="s">
        <v>21</v>
      </c>
      <c r="D3" s="28"/>
      <c r="E3" s="6" t="s">
        <v>29</v>
      </c>
      <c r="F3" s="46"/>
      <c r="G3" s="47"/>
    </row>
    <row r="4" spans="1:10" ht="15.75" thickBot="1" x14ac:dyDescent="0.3">
      <c r="A4" s="22" t="s">
        <v>23</v>
      </c>
      <c r="B4" s="23" t="s">
        <v>0</v>
      </c>
      <c r="C4" s="23" t="s">
        <v>1</v>
      </c>
      <c r="D4" s="23" t="s">
        <v>2</v>
      </c>
      <c r="E4" s="24" t="s">
        <v>3</v>
      </c>
      <c r="F4" s="24" t="s">
        <v>4</v>
      </c>
      <c r="G4" s="24" t="s">
        <v>5</v>
      </c>
    </row>
    <row r="5" spans="1:10" ht="15.75" thickBot="1" x14ac:dyDescent="0.3">
      <c r="A5" s="7"/>
      <c r="B5" s="8">
        <v>200</v>
      </c>
      <c r="C5" s="29"/>
      <c r="D5" s="29"/>
      <c r="E5" s="36">
        <f>C5+D5-F5</f>
        <v>0</v>
      </c>
      <c r="F5" s="50"/>
      <c r="G5" s="8">
        <f>B5*E5</f>
        <v>0</v>
      </c>
    </row>
    <row r="6" spans="1:10" ht="15.75" thickBot="1" x14ac:dyDescent="0.3">
      <c r="A6" s="7"/>
      <c r="B6" s="8">
        <v>300</v>
      </c>
      <c r="C6" s="29"/>
      <c r="D6" s="29"/>
      <c r="E6" s="36">
        <f t="shared" ref="E6:E30" si="0">C6+D6-F6</f>
        <v>0</v>
      </c>
      <c r="F6" s="50"/>
      <c r="G6" s="8">
        <f t="shared" ref="G6:G29" si="1">B6*E6</f>
        <v>0</v>
      </c>
    </row>
    <row r="7" spans="1:10" ht="15.75" thickBot="1" x14ac:dyDescent="0.3">
      <c r="A7" s="7"/>
      <c r="B7" s="8">
        <v>200</v>
      </c>
      <c r="C7" s="29"/>
      <c r="D7" s="29"/>
      <c r="E7" s="36">
        <f t="shared" si="0"/>
        <v>0</v>
      </c>
      <c r="F7" s="50"/>
      <c r="G7" s="8">
        <f t="shared" si="1"/>
        <v>0</v>
      </c>
    </row>
    <row r="8" spans="1:10" ht="15.75" thickBot="1" x14ac:dyDescent="0.3">
      <c r="A8" s="7"/>
      <c r="B8" s="8">
        <v>200</v>
      </c>
      <c r="C8" s="29"/>
      <c r="D8" s="29"/>
      <c r="E8" s="36">
        <f t="shared" si="0"/>
        <v>0</v>
      </c>
      <c r="F8" s="50"/>
      <c r="G8" s="8">
        <f t="shared" si="1"/>
        <v>0</v>
      </c>
    </row>
    <row r="9" spans="1:10" ht="15.75" thickBot="1" x14ac:dyDescent="0.3">
      <c r="A9" s="7"/>
      <c r="B9" s="8">
        <v>300</v>
      </c>
      <c r="C9" s="29"/>
      <c r="D9" s="29"/>
      <c r="E9" s="36">
        <f t="shared" si="0"/>
        <v>0</v>
      </c>
      <c r="F9" s="50"/>
      <c r="G9" s="8">
        <f t="shared" si="1"/>
        <v>0</v>
      </c>
    </row>
    <row r="10" spans="1:10" ht="15.75" thickBot="1" x14ac:dyDescent="0.3">
      <c r="A10" s="7"/>
      <c r="B10" s="8">
        <v>300</v>
      </c>
      <c r="C10" s="29"/>
      <c r="D10" s="29"/>
      <c r="E10" s="36">
        <f t="shared" si="0"/>
        <v>0</v>
      </c>
      <c r="F10" s="50"/>
      <c r="G10" s="8">
        <f t="shared" si="1"/>
        <v>0</v>
      </c>
    </row>
    <row r="11" spans="1:10" ht="15.75" thickBot="1" x14ac:dyDescent="0.3">
      <c r="A11" s="7"/>
      <c r="B11" s="8">
        <v>300</v>
      </c>
      <c r="C11" s="29"/>
      <c r="D11" s="29"/>
      <c r="E11" s="36">
        <f t="shared" si="0"/>
        <v>0</v>
      </c>
      <c r="F11" s="50"/>
      <c r="G11" s="8">
        <f t="shared" si="1"/>
        <v>0</v>
      </c>
    </row>
    <row r="12" spans="1:10" ht="15.75" thickBot="1" x14ac:dyDescent="0.3">
      <c r="A12" s="7"/>
      <c r="B12" s="8">
        <v>250</v>
      </c>
      <c r="C12" s="29"/>
      <c r="D12" s="29"/>
      <c r="E12" s="36">
        <f t="shared" si="0"/>
        <v>0</v>
      </c>
      <c r="F12" s="50"/>
      <c r="G12" s="8">
        <f t="shared" si="1"/>
        <v>0</v>
      </c>
    </row>
    <row r="13" spans="1:10" ht="15.75" thickBot="1" x14ac:dyDescent="0.3">
      <c r="A13" s="7"/>
      <c r="B13" s="8">
        <v>350</v>
      </c>
      <c r="C13" s="29"/>
      <c r="D13" s="29"/>
      <c r="E13" s="36">
        <f t="shared" si="0"/>
        <v>0</v>
      </c>
      <c r="F13" s="50"/>
      <c r="G13" s="8">
        <f t="shared" si="1"/>
        <v>0</v>
      </c>
    </row>
    <row r="14" spans="1:10" ht="15.75" thickBot="1" x14ac:dyDescent="0.3">
      <c r="A14" s="7"/>
      <c r="B14" s="8">
        <v>300</v>
      </c>
      <c r="C14" s="29"/>
      <c r="D14" s="29"/>
      <c r="E14" s="36">
        <f t="shared" si="0"/>
        <v>0</v>
      </c>
      <c r="F14" s="50"/>
      <c r="G14" s="8">
        <f t="shared" si="1"/>
        <v>0</v>
      </c>
    </row>
    <row r="15" spans="1:10" ht="15.75" thickBot="1" x14ac:dyDescent="0.3">
      <c r="A15" s="7"/>
      <c r="B15" s="8">
        <v>250</v>
      </c>
      <c r="C15" s="29"/>
      <c r="D15" s="29"/>
      <c r="E15" s="36">
        <f t="shared" si="0"/>
        <v>0</v>
      </c>
      <c r="F15" s="50"/>
      <c r="G15" s="8">
        <f t="shared" si="1"/>
        <v>0</v>
      </c>
    </row>
    <row r="16" spans="1:10" ht="15.75" thickBot="1" x14ac:dyDescent="0.3">
      <c r="A16" s="7"/>
      <c r="B16" s="8">
        <v>300</v>
      </c>
      <c r="C16" s="29"/>
      <c r="D16" s="29"/>
      <c r="E16" s="36">
        <f t="shared" si="0"/>
        <v>0</v>
      </c>
      <c r="F16" s="50"/>
      <c r="G16" s="8">
        <f t="shared" si="1"/>
        <v>0</v>
      </c>
    </row>
    <row r="17" spans="1:7" ht="15.75" thickBot="1" x14ac:dyDescent="0.3">
      <c r="A17" s="7"/>
      <c r="B17" s="8">
        <v>200</v>
      </c>
      <c r="C17" s="29"/>
      <c r="D17" s="29"/>
      <c r="E17" s="36">
        <f t="shared" si="0"/>
        <v>0</v>
      </c>
      <c r="F17" s="50"/>
      <c r="G17" s="8">
        <f t="shared" si="1"/>
        <v>0</v>
      </c>
    </row>
    <row r="18" spans="1:7" ht="15.75" thickBot="1" x14ac:dyDescent="0.3">
      <c r="A18" s="7"/>
      <c r="B18" s="8">
        <v>450</v>
      </c>
      <c r="C18" s="29"/>
      <c r="D18" s="29"/>
      <c r="E18" s="36">
        <f t="shared" si="0"/>
        <v>0</v>
      </c>
      <c r="F18" s="50"/>
      <c r="G18" s="8">
        <f t="shared" si="1"/>
        <v>0</v>
      </c>
    </row>
    <row r="19" spans="1:7" ht="15.75" thickBot="1" x14ac:dyDescent="0.3">
      <c r="A19" s="7"/>
      <c r="B19" s="8">
        <v>300</v>
      </c>
      <c r="C19" s="29"/>
      <c r="D19" s="29"/>
      <c r="E19" s="36">
        <f t="shared" si="0"/>
        <v>0</v>
      </c>
      <c r="F19" s="50"/>
      <c r="G19" s="8">
        <f t="shared" si="1"/>
        <v>0</v>
      </c>
    </row>
    <row r="20" spans="1:7" ht="15.75" thickBot="1" x14ac:dyDescent="0.3">
      <c r="A20" s="7"/>
      <c r="B20" s="8">
        <v>250</v>
      </c>
      <c r="C20" s="29"/>
      <c r="D20" s="29"/>
      <c r="E20" s="36">
        <f t="shared" si="0"/>
        <v>0</v>
      </c>
      <c r="F20" s="50"/>
      <c r="G20" s="8">
        <f t="shared" si="1"/>
        <v>0</v>
      </c>
    </row>
    <row r="21" spans="1:7" ht="15.75" thickBot="1" x14ac:dyDescent="0.3">
      <c r="A21" s="7"/>
      <c r="B21" s="8">
        <v>350</v>
      </c>
      <c r="C21" s="29"/>
      <c r="D21" s="29"/>
      <c r="E21" s="36">
        <f t="shared" si="0"/>
        <v>0</v>
      </c>
      <c r="F21" s="50"/>
      <c r="G21" s="8">
        <f t="shared" si="1"/>
        <v>0</v>
      </c>
    </row>
    <row r="22" spans="1:7" ht="15.75" thickBot="1" x14ac:dyDescent="0.3">
      <c r="A22" s="7"/>
      <c r="B22" s="8">
        <v>320</v>
      </c>
      <c r="C22" s="29"/>
      <c r="D22" s="29"/>
      <c r="E22" s="36">
        <f t="shared" si="0"/>
        <v>0</v>
      </c>
      <c r="F22" s="50"/>
      <c r="G22" s="8">
        <f t="shared" si="1"/>
        <v>0</v>
      </c>
    </row>
    <row r="23" spans="1:7" ht="15.75" thickBot="1" x14ac:dyDescent="0.3">
      <c r="A23" s="7"/>
      <c r="B23" s="8">
        <v>320</v>
      </c>
      <c r="C23" s="29"/>
      <c r="D23" s="29"/>
      <c r="E23" s="36">
        <f t="shared" si="0"/>
        <v>0</v>
      </c>
      <c r="F23" s="50"/>
      <c r="G23" s="8">
        <f t="shared" si="1"/>
        <v>0</v>
      </c>
    </row>
    <row r="24" spans="1:7" ht="15.75" thickBot="1" x14ac:dyDescent="0.3">
      <c r="A24" s="7"/>
      <c r="B24" s="8">
        <v>350</v>
      </c>
      <c r="C24" s="29"/>
      <c r="D24" s="29"/>
      <c r="E24" s="36">
        <f t="shared" si="0"/>
        <v>0</v>
      </c>
      <c r="F24" s="50"/>
      <c r="G24" s="8">
        <f t="shared" si="1"/>
        <v>0</v>
      </c>
    </row>
    <row r="25" spans="1:7" ht="15.75" thickBot="1" x14ac:dyDescent="0.3">
      <c r="A25" s="7"/>
      <c r="B25" s="8">
        <v>350</v>
      </c>
      <c r="C25" s="29"/>
      <c r="D25" s="29"/>
      <c r="E25" s="36">
        <f t="shared" si="0"/>
        <v>0</v>
      </c>
      <c r="F25" s="50"/>
      <c r="G25" s="8">
        <f t="shared" si="1"/>
        <v>0</v>
      </c>
    </row>
    <row r="26" spans="1:7" ht="15.75" thickBot="1" x14ac:dyDescent="0.3">
      <c r="A26" s="7"/>
      <c r="B26" s="8">
        <v>220</v>
      </c>
      <c r="C26" s="29"/>
      <c r="D26" s="29"/>
      <c r="E26" s="36">
        <f t="shared" si="0"/>
        <v>0</v>
      </c>
      <c r="F26" s="50"/>
      <c r="G26" s="8">
        <f t="shared" si="1"/>
        <v>0</v>
      </c>
    </row>
    <row r="27" spans="1:7" ht="15.75" thickBot="1" x14ac:dyDescent="0.3">
      <c r="A27" s="7"/>
      <c r="B27" s="8">
        <v>320</v>
      </c>
      <c r="C27" s="29"/>
      <c r="D27" s="29"/>
      <c r="E27" s="36">
        <f t="shared" si="0"/>
        <v>0</v>
      </c>
      <c r="F27" s="50"/>
      <c r="G27" s="8">
        <f t="shared" si="1"/>
        <v>0</v>
      </c>
    </row>
    <row r="28" spans="1:7" ht="15.75" thickBot="1" x14ac:dyDescent="0.3">
      <c r="A28" s="7"/>
      <c r="B28" s="8">
        <v>250</v>
      </c>
      <c r="C28" s="29"/>
      <c r="D28" s="29"/>
      <c r="E28" s="36">
        <f t="shared" si="0"/>
        <v>0</v>
      </c>
      <c r="F28" s="50"/>
      <c r="G28" s="8">
        <f t="shared" si="1"/>
        <v>0</v>
      </c>
    </row>
    <row r="29" spans="1:7" ht="15.75" thickBot="1" x14ac:dyDescent="0.3">
      <c r="A29" s="7"/>
      <c r="B29" s="8">
        <v>320</v>
      </c>
      <c r="C29" s="29"/>
      <c r="D29" s="29"/>
      <c r="E29" s="36">
        <f t="shared" si="0"/>
        <v>0</v>
      </c>
      <c r="F29" s="50"/>
      <c r="G29" s="8">
        <f t="shared" si="1"/>
        <v>0</v>
      </c>
    </row>
    <row r="30" spans="1:7" ht="15.75" thickBot="1" x14ac:dyDescent="0.3">
      <c r="A30" s="31"/>
      <c r="B30" s="30"/>
      <c r="C30" s="30"/>
      <c r="D30" s="30"/>
      <c r="E30" s="36">
        <f t="shared" si="0"/>
        <v>0</v>
      </c>
      <c r="F30" s="50"/>
      <c r="G30" s="8">
        <f>B30*E30</f>
        <v>0</v>
      </c>
    </row>
    <row r="31" spans="1:7" ht="15.75" thickBot="1" x14ac:dyDescent="0.3">
      <c r="A31" s="53" t="s">
        <v>6</v>
      </c>
      <c r="B31" s="54"/>
      <c r="C31" s="54"/>
      <c r="D31" s="54"/>
      <c r="E31" s="54"/>
      <c r="F31" s="55"/>
      <c r="G31" s="39">
        <f>SUM(G5:G30)</f>
        <v>0</v>
      </c>
    </row>
    <row r="32" spans="1:7" x14ac:dyDescent="0.25">
      <c r="A32" s="63" t="s">
        <v>10</v>
      </c>
      <c r="B32" s="64"/>
      <c r="C32" s="64"/>
      <c r="D32" s="64"/>
      <c r="E32" s="20" t="s">
        <v>0</v>
      </c>
      <c r="F32" s="19" t="s">
        <v>7</v>
      </c>
      <c r="G32" s="21" t="s">
        <v>5</v>
      </c>
    </row>
    <row r="33" spans="1:7" x14ac:dyDescent="0.25">
      <c r="A33" s="68"/>
      <c r="B33" s="69"/>
      <c r="C33" s="69"/>
      <c r="D33" s="70"/>
      <c r="E33" s="10"/>
      <c r="F33" s="32"/>
      <c r="G33" s="9">
        <f>E33*F33</f>
        <v>0</v>
      </c>
    </row>
    <row r="34" spans="1:7" x14ac:dyDescent="0.25">
      <c r="A34" s="68"/>
      <c r="B34" s="69"/>
      <c r="C34" s="69"/>
      <c r="D34" s="70"/>
      <c r="E34" s="10"/>
      <c r="F34" s="32"/>
      <c r="G34" s="9">
        <f t="shared" ref="G34:G36" si="2">E34*F34</f>
        <v>0</v>
      </c>
    </row>
    <row r="35" spans="1:7" x14ac:dyDescent="0.25">
      <c r="A35" s="68"/>
      <c r="B35" s="69"/>
      <c r="C35" s="69"/>
      <c r="D35" s="70"/>
      <c r="E35" s="10"/>
      <c r="F35" s="32"/>
      <c r="G35" s="9">
        <f t="shared" si="2"/>
        <v>0</v>
      </c>
    </row>
    <row r="36" spans="1:7" x14ac:dyDescent="0.25">
      <c r="A36" s="68"/>
      <c r="B36" s="69"/>
      <c r="C36" s="69"/>
      <c r="D36" s="70"/>
      <c r="E36" s="10"/>
      <c r="F36" s="32"/>
      <c r="G36" s="9">
        <f t="shared" si="2"/>
        <v>0</v>
      </c>
    </row>
    <row r="37" spans="1:7" x14ac:dyDescent="0.25">
      <c r="A37" s="65"/>
      <c r="B37" s="66"/>
      <c r="C37" s="66"/>
      <c r="D37" s="67"/>
      <c r="E37" s="32"/>
      <c r="F37" s="32"/>
      <c r="G37" s="9">
        <f>E37*F37</f>
        <v>0</v>
      </c>
    </row>
    <row r="38" spans="1:7" ht="15.75" thickBot="1" x14ac:dyDescent="0.3">
      <c r="A38" s="77" t="s">
        <v>11</v>
      </c>
      <c r="B38" s="78"/>
      <c r="C38" s="78"/>
      <c r="D38" s="78"/>
      <c r="E38" s="78"/>
      <c r="F38" s="79"/>
      <c r="G38" s="40">
        <f>SUM(G33:G37)</f>
        <v>0</v>
      </c>
    </row>
    <row r="39" spans="1:7" ht="15.6" customHeight="1" thickBot="1" x14ac:dyDescent="0.3">
      <c r="A39" s="53"/>
      <c r="B39" s="54"/>
      <c r="C39" s="54"/>
      <c r="D39" s="54"/>
      <c r="E39" s="54"/>
      <c r="F39" s="62"/>
      <c r="G39" s="38"/>
    </row>
    <row r="40" spans="1:7" ht="15.6" customHeight="1" x14ac:dyDescent="0.25">
      <c r="A40" s="18" t="s">
        <v>24</v>
      </c>
      <c r="B40" s="19" t="s">
        <v>25</v>
      </c>
      <c r="C40" s="83" t="s">
        <v>27</v>
      </c>
      <c r="D40" s="64"/>
      <c r="E40" s="64"/>
      <c r="F40" s="84"/>
      <c r="G40" s="37" t="s">
        <v>26</v>
      </c>
    </row>
    <row r="41" spans="1:7" x14ac:dyDescent="0.25">
      <c r="A41" s="14"/>
      <c r="B41" s="11"/>
      <c r="C41" s="74"/>
      <c r="D41" s="75"/>
      <c r="E41" s="75"/>
      <c r="F41" s="76"/>
      <c r="G41" s="15">
        <f>B41*C41</f>
        <v>0</v>
      </c>
    </row>
    <row r="42" spans="1:7" x14ac:dyDescent="0.25">
      <c r="A42" s="14"/>
      <c r="B42" s="11"/>
      <c r="C42" s="74"/>
      <c r="D42" s="75"/>
      <c r="E42" s="75"/>
      <c r="F42" s="76"/>
      <c r="G42" s="15">
        <f t="shared" ref="G42:G45" si="3">B42*C42</f>
        <v>0</v>
      </c>
    </row>
    <row r="43" spans="1:7" x14ac:dyDescent="0.25">
      <c r="A43" s="14"/>
      <c r="B43" s="11"/>
      <c r="C43" s="74"/>
      <c r="D43" s="75"/>
      <c r="E43" s="75"/>
      <c r="F43" s="76"/>
      <c r="G43" s="15">
        <f t="shared" si="3"/>
        <v>0</v>
      </c>
    </row>
    <row r="44" spans="1:7" x14ac:dyDescent="0.25">
      <c r="A44" s="14"/>
      <c r="B44" s="11"/>
      <c r="C44" s="74"/>
      <c r="D44" s="75"/>
      <c r="E44" s="75"/>
      <c r="F44" s="76"/>
      <c r="G44" s="15">
        <f t="shared" si="3"/>
        <v>0</v>
      </c>
    </row>
    <row r="45" spans="1:7" ht="15.75" thickBot="1" x14ac:dyDescent="0.3">
      <c r="A45" s="16"/>
      <c r="B45" s="17"/>
      <c r="C45" s="71"/>
      <c r="D45" s="72"/>
      <c r="E45" s="72"/>
      <c r="F45" s="73"/>
      <c r="G45" s="12">
        <f t="shared" si="3"/>
        <v>0</v>
      </c>
    </row>
    <row r="46" spans="1:7" ht="15.75" thickBot="1" x14ac:dyDescent="0.3">
      <c r="A46" s="53" t="s">
        <v>8</v>
      </c>
      <c r="B46" s="54"/>
      <c r="C46" s="54"/>
      <c r="D46" s="54"/>
      <c r="E46" s="54"/>
      <c r="F46" s="62"/>
      <c r="G46" s="13">
        <f>SUM(G41:G45)</f>
        <v>0</v>
      </c>
    </row>
    <row r="47" spans="1:7" ht="15" customHeight="1" thickBot="1" x14ac:dyDescent="0.3">
      <c r="A47" s="53"/>
      <c r="B47" s="54"/>
      <c r="C47" s="54"/>
      <c r="D47" s="54"/>
      <c r="E47" s="54"/>
      <c r="F47" s="62"/>
      <c r="G47" s="41">
        <f>G39-G46</f>
        <v>0</v>
      </c>
    </row>
    <row r="48" spans="1:7" ht="14.45" customHeight="1" x14ac:dyDescent="0.25">
      <c r="A48" s="80" t="s">
        <v>9</v>
      </c>
      <c r="B48" s="59"/>
      <c r="C48" s="60"/>
      <c r="D48" s="60"/>
      <c r="E48" s="60"/>
      <c r="F48" s="61"/>
      <c r="G48" s="33"/>
    </row>
    <row r="49" spans="1:7" ht="14.45" customHeight="1" x14ac:dyDescent="0.25">
      <c r="A49" s="81"/>
      <c r="B49" s="56"/>
      <c r="C49" s="57"/>
      <c r="D49" s="57"/>
      <c r="E49" s="57"/>
      <c r="F49" s="58"/>
      <c r="G49" s="34"/>
    </row>
    <row r="50" spans="1:7" ht="14.45" customHeight="1" x14ac:dyDescent="0.25">
      <c r="A50" s="81"/>
      <c r="B50" s="56"/>
      <c r="C50" s="57"/>
      <c r="D50" s="57"/>
      <c r="E50" s="57"/>
      <c r="F50" s="58"/>
      <c r="G50" s="34"/>
    </row>
    <row r="51" spans="1:7" ht="14.45" customHeight="1" x14ac:dyDescent="0.25">
      <c r="A51" s="81"/>
      <c r="B51" s="56"/>
      <c r="C51" s="57"/>
      <c r="D51" s="57"/>
      <c r="E51" s="57"/>
      <c r="F51" s="58"/>
      <c r="G51" s="34"/>
    </row>
    <row r="52" spans="1:7" ht="14.45" customHeight="1" x14ac:dyDescent="0.25">
      <c r="A52" s="81"/>
      <c r="B52" s="56"/>
      <c r="C52" s="57"/>
      <c r="D52" s="57"/>
      <c r="E52" s="57"/>
      <c r="F52" s="58"/>
      <c r="G52" s="34"/>
    </row>
    <row r="53" spans="1:7" ht="14.45" customHeight="1" x14ac:dyDescent="0.25">
      <c r="A53" s="81"/>
      <c r="B53" s="56"/>
      <c r="C53" s="57"/>
      <c r="D53" s="57"/>
      <c r="E53" s="57"/>
      <c r="F53" s="58"/>
      <c r="G53" s="34"/>
    </row>
    <row r="54" spans="1:7" ht="14.45" customHeight="1" x14ac:dyDescent="0.25">
      <c r="A54" s="81"/>
      <c r="B54" s="56"/>
      <c r="C54" s="57"/>
      <c r="D54" s="57"/>
      <c r="E54" s="57"/>
      <c r="F54" s="58"/>
      <c r="G54" s="34"/>
    </row>
    <row r="55" spans="1:7" ht="14.45" customHeight="1" x14ac:dyDescent="0.25">
      <c r="A55" s="81"/>
      <c r="B55" s="56"/>
      <c r="C55" s="57"/>
      <c r="D55" s="57"/>
      <c r="E55" s="57"/>
      <c r="F55" s="58"/>
      <c r="G55" s="34"/>
    </row>
    <row r="56" spans="1:7" ht="14.45" customHeight="1" x14ac:dyDescent="0.25">
      <c r="A56" s="81"/>
      <c r="B56" s="56"/>
      <c r="C56" s="57"/>
      <c r="D56" s="57"/>
      <c r="E56" s="57"/>
      <c r="F56" s="58"/>
      <c r="G56" s="34"/>
    </row>
    <row r="57" spans="1:7" ht="14.45" customHeight="1" x14ac:dyDescent="0.25">
      <c r="A57" s="81"/>
      <c r="B57" s="56"/>
      <c r="C57" s="57"/>
      <c r="D57" s="57"/>
      <c r="E57" s="57"/>
      <c r="F57" s="58"/>
      <c r="G57" s="34"/>
    </row>
    <row r="58" spans="1:7" ht="14.45" customHeight="1" thickBot="1" x14ac:dyDescent="0.3">
      <c r="A58" s="82"/>
      <c r="B58" s="85"/>
      <c r="C58" s="86"/>
      <c r="D58" s="86"/>
      <c r="E58" s="86"/>
      <c r="F58" s="87"/>
      <c r="G58" s="35"/>
    </row>
    <row r="59" spans="1:7" ht="14.45" customHeight="1" thickBot="1" x14ac:dyDescent="0.3">
      <c r="A59" s="88" t="s">
        <v>28</v>
      </c>
      <c r="B59" s="89"/>
      <c r="C59" s="89"/>
      <c r="D59" s="89"/>
      <c r="E59" s="89"/>
      <c r="F59" s="90"/>
      <c r="G59" s="42">
        <f>SUM(G48:G58)</f>
        <v>0</v>
      </c>
    </row>
    <row r="60" spans="1:7" ht="15.75" thickBot="1" x14ac:dyDescent="0.3">
      <c r="A60" s="53" t="s">
        <v>30</v>
      </c>
      <c r="B60" s="54"/>
      <c r="C60" s="54"/>
      <c r="D60" s="54"/>
      <c r="E60" s="54"/>
      <c r="F60" s="62"/>
      <c r="G60" s="43">
        <f>G47+G38+G31</f>
        <v>0</v>
      </c>
    </row>
    <row r="61" spans="1:7" x14ac:dyDescent="0.25">
      <c r="A61" s="3"/>
      <c r="B61" s="3"/>
      <c r="C61" s="3"/>
      <c r="D61" s="3"/>
      <c r="E61" s="3"/>
      <c r="F61" s="3"/>
    </row>
    <row r="62" spans="1:7" x14ac:dyDescent="0.25">
      <c r="A62" s="2"/>
    </row>
    <row r="63" spans="1:7" ht="15.75" x14ac:dyDescent="0.25">
      <c r="A63" s="4"/>
    </row>
  </sheetData>
  <sheetProtection formatCells="0" formatColumns="0" formatRows="0" insertColumns="0" insertRows="0" insertHyperlinks="0" deleteColumns="0" deleteRows="0" sort="0" autoFilter="0" pivotTables="0"/>
  <mergeCells count="31">
    <mergeCell ref="A59:F59"/>
    <mergeCell ref="A47:F47"/>
    <mergeCell ref="A46:F46"/>
    <mergeCell ref="C42:F42"/>
    <mergeCell ref="C41:F41"/>
    <mergeCell ref="C40:F40"/>
    <mergeCell ref="B58:F58"/>
    <mergeCell ref="B57:F57"/>
    <mergeCell ref="B56:F56"/>
    <mergeCell ref="B55:F55"/>
    <mergeCell ref="B50:F50"/>
    <mergeCell ref="B54:F54"/>
    <mergeCell ref="B53:F53"/>
    <mergeCell ref="B52:F52"/>
    <mergeCell ref="B51:F51"/>
    <mergeCell ref="A31:F31"/>
    <mergeCell ref="B49:F49"/>
    <mergeCell ref="B48:F48"/>
    <mergeCell ref="A60:F60"/>
    <mergeCell ref="A32:D32"/>
    <mergeCell ref="A37:D37"/>
    <mergeCell ref="A36:D36"/>
    <mergeCell ref="A35:D35"/>
    <mergeCell ref="A34:D34"/>
    <mergeCell ref="A33:D33"/>
    <mergeCell ref="C45:F45"/>
    <mergeCell ref="C44:F44"/>
    <mergeCell ref="C43:F43"/>
    <mergeCell ref="A38:F38"/>
    <mergeCell ref="A39:F39"/>
    <mergeCell ref="A48:A58"/>
  </mergeCells>
  <dataValidations disablePrompts="1" count="1">
    <dataValidation type="list" allowBlank="1" showInputMessage="1" showErrorMessage="1" sqref="F1">
      <formula1>asd</formula1>
    </dataValidation>
  </dataValidation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63"/>
  <sheetViews>
    <sheetView tabSelected="1" workbookViewId="0">
      <selection activeCell="J1" sqref="J1"/>
    </sheetView>
  </sheetViews>
  <sheetFormatPr defaultRowHeight="15" x14ac:dyDescent="0.25"/>
  <cols>
    <col min="1" max="1" width="21.28515625" customWidth="1"/>
    <col min="2" max="2" width="16.7109375" customWidth="1"/>
    <col min="3" max="3" width="13.5703125" customWidth="1"/>
    <col min="4" max="4" width="11.85546875" customWidth="1"/>
    <col min="5" max="6" width="11" customWidth="1"/>
    <col min="7" max="7" width="14.28515625" customWidth="1"/>
  </cols>
  <sheetData>
    <row r="1" spans="1:10" ht="15.75" thickBot="1" x14ac:dyDescent="0.3">
      <c r="A1" s="5" t="s">
        <v>14</v>
      </c>
      <c r="B1" s="25">
        <f ca="1">TODAY()</f>
        <v>43570</v>
      </c>
      <c r="C1" s="6" t="s">
        <v>13</v>
      </c>
      <c r="D1" s="27"/>
      <c r="E1" s="6" t="s">
        <v>17</v>
      </c>
      <c r="F1" s="28" t="s">
        <v>18</v>
      </c>
      <c r="G1" s="1"/>
      <c r="J1" t="str">
        <f ca="1">MID(CELL("filename",A1),FIND("]",CELL("filename",A1))+1,64)</f>
        <v>7.04Н</v>
      </c>
    </row>
    <row r="2" spans="1:10" ht="15.75" thickBot="1" x14ac:dyDescent="0.3">
      <c r="A2" s="5" t="s">
        <v>15</v>
      </c>
      <c r="B2" s="51">
        <f ca="1">INDIRECT(J2&amp;"!B3")</f>
        <v>123</v>
      </c>
      <c r="C2" s="6" t="s">
        <v>22</v>
      </c>
      <c r="D2" s="28"/>
      <c r="E2" s="44" t="s">
        <v>12</v>
      </c>
      <c r="F2" s="45"/>
      <c r="J2" t="str">
        <f ca="1">TEXT(--LEFT(J1,LEN(J1)-1)-(RIGHT(J1,1)="Д"),"Д.ММ")&amp;IF(RIGHT(J1,1)="Д","Н","Д")</f>
        <v>7.04Д</v>
      </c>
    </row>
    <row r="3" spans="1:10" ht="15.75" thickBot="1" x14ac:dyDescent="0.3">
      <c r="A3" s="5" t="s">
        <v>16</v>
      </c>
      <c r="B3" s="26">
        <f ca="1">B2+G60-F3</f>
        <v>123</v>
      </c>
      <c r="C3" s="6" t="s">
        <v>21</v>
      </c>
      <c r="D3" s="28"/>
      <c r="E3" s="6" t="s">
        <v>29</v>
      </c>
      <c r="F3" s="46"/>
      <c r="G3" s="47"/>
    </row>
    <row r="4" spans="1:10" ht="15.75" thickBot="1" x14ac:dyDescent="0.3">
      <c r="A4" s="22" t="s">
        <v>23</v>
      </c>
      <c r="B4" s="23" t="s">
        <v>0</v>
      </c>
      <c r="C4" s="23" t="s">
        <v>1</v>
      </c>
      <c r="D4" s="23" t="s">
        <v>2</v>
      </c>
      <c r="E4" s="24" t="s">
        <v>3</v>
      </c>
      <c r="F4" s="24" t="s">
        <v>4</v>
      </c>
      <c r="G4" s="24" t="s">
        <v>5</v>
      </c>
    </row>
    <row r="5" spans="1:10" ht="15.75" thickBot="1" x14ac:dyDescent="0.3">
      <c r="A5" s="7"/>
      <c r="B5" s="8">
        <v>200</v>
      </c>
      <c r="C5" s="48"/>
      <c r="D5" s="29"/>
      <c r="E5" s="36">
        <f>C5+D5-F5</f>
        <v>0</v>
      </c>
      <c r="F5" s="29"/>
      <c r="G5" s="8">
        <f>B5*E5</f>
        <v>0</v>
      </c>
    </row>
    <row r="6" spans="1:10" ht="15.75" thickBot="1" x14ac:dyDescent="0.3">
      <c r="A6" s="7"/>
      <c r="B6" s="8">
        <v>300</v>
      </c>
      <c r="C6" s="48"/>
      <c r="D6" s="29"/>
      <c r="E6" s="36">
        <f t="shared" ref="E6:E30" si="0">C6+D6-F6</f>
        <v>0</v>
      </c>
      <c r="F6" s="29"/>
      <c r="G6" s="8">
        <f t="shared" ref="G6:G29" si="1">B6*E6</f>
        <v>0</v>
      </c>
    </row>
    <row r="7" spans="1:10" ht="15.75" thickBot="1" x14ac:dyDescent="0.3">
      <c r="A7" s="7"/>
      <c r="B7" s="8">
        <v>200</v>
      </c>
      <c r="C7" s="48"/>
      <c r="D7" s="29"/>
      <c r="E7" s="36">
        <f t="shared" si="0"/>
        <v>0</v>
      </c>
      <c r="F7" s="29"/>
      <c r="G7" s="8">
        <f t="shared" si="1"/>
        <v>0</v>
      </c>
    </row>
    <row r="8" spans="1:10" ht="15.75" thickBot="1" x14ac:dyDescent="0.3">
      <c r="A8" s="7"/>
      <c r="B8" s="8">
        <v>200</v>
      </c>
      <c r="C8" s="48"/>
      <c r="D8" s="29"/>
      <c r="E8" s="36">
        <f t="shared" si="0"/>
        <v>0</v>
      </c>
      <c r="F8" s="29"/>
      <c r="G8" s="8">
        <f t="shared" si="1"/>
        <v>0</v>
      </c>
    </row>
    <row r="9" spans="1:10" ht="15.75" thickBot="1" x14ac:dyDescent="0.3">
      <c r="A9" s="7"/>
      <c r="B9" s="8">
        <v>300</v>
      </c>
      <c r="C9" s="48"/>
      <c r="D9" s="29"/>
      <c r="E9" s="36">
        <f t="shared" si="0"/>
        <v>0</v>
      </c>
      <c r="F9" s="29"/>
      <c r="G9" s="8">
        <f t="shared" si="1"/>
        <v>0</v>
      </c>
    </row>
    <row r="10" spans="1:10" ht="15.75" thickBot="1" x14ac:dyDescent="0.3">
      <c r="A10" s="7"/>
      <c r="B10" s="8">
        <v>300</v>
      </c>
      <c r="C10" s="48"/>
      <c r="D10" s="29"/>
      <c r="E10" s="36">
        <f t="shared" si="0"/>
        <v>0</v>
      </c>
      <c r="F10" s="29"/>
      <c r="G10" s="8">
        <f t="shared" si="1"/>
        <v>0</v>
      </c>
    </row>
    <row r="11" spans="1:10" ht="15.75" thickBot="1" x14ac:dyDescent="0.3">
      <c r="A11" s="7"/>
      <c r="B11" s="8">
        <v>300</v>
      </c>
      <c r="C11" s="48"/>
      <c r="D11" s="29"/>
      <c r="E11" s="36">
        <f t="shared" si="0"/>
        <v>0</v>
      </c>
      <c r="F11" s="29"/>
      <c r="G11" s="8">
        <f t="shared" si="1"/>
        <v>0</v>
      </c>
    </row>
    <row r="12" spans="1:10" ht="15.75" thickBot="1" x14ac:dyDescent="0.3">
      <c r="A12" s="7"/>
      <c r="B12" s="8">
        <v>250</v>
      </c>
      <c r="C12" s="48"/>
      <c r="D12" s="29"/>
      <c r="E12" s="36">
        <f t="shared" si="0"/>
        <v>0</v>
      </c>
      <c r="F12" s="29"/>
      <c r="G12" s="8">
        <f t="shared" si="1"/>
        <v>0</v>
      </c>
    </row>
    <row r="13" spans="1:10" ht="15.75" thickBot="1" x14ac:dyDescent="0.3">
      <c r="A13" s="7"/>
      <c r="B13" s="8">
        <v>350</v>
      </c>
      <c r="C13" s="48"/>
      <c r="D13" s="29"/>
      <c r="E13" s="36">
        <f t="shared" si="0"/>
        <v>0</v>
      </c>
      <c r="F13" s="29"/>
      <c r="G13" s="8">
        <f t="shared" si="1"/>
        <v>0</v>
      </c>
    </row>
    <row r="14" spans="1:10" ht="15.75" thickBot="1" x14ac:dyDescent="0.3">
      <c r="A14" s="7"/>
      <c r="B14" s="8">
        <v>300</v>
      </c>
      <c r="C14" s="48"/>
      <c r="D14" s="29"/>
      <c r="E14" s="36">
        <f t="shared" si="0"/>
        <v>0</v>
      </c>
      <c r="F14" s="29"/>
      <c r="G14" s="8">
        <f t="shared" si="1"/>
        <v>0</v>
      </c>
    </row>
    <row r="15" spans="1:10" ht="15.75" thickBot="1" x14ac:dyDescent="0.3">
      <c r="A15" s="7"/>
      <c r="B15" s="8">
        <v>250</v>
      </c>
      <c r="C15" s="48"/>
      <c r="D15" s="29"/>
      <c r="E15" s="36">
        <f t="shared" si="0"/>
        <v>0</v>
      </c>
      <c r="F15" s="29"/>
      <c r="G15" s="8">
        <f t="shared" si="1"/>
        <v>0</v>
      </c>
    </row>
    <row r="16" spans="1:10" ht="15.75" thickBot="1" x14ac:dyDescent="0.3">
      <c r="A16" s="7"/>
      <c r="B16" s="8">
        <v>300</v>
      </c>
      <c r="C16" s="48"/>
      <c r="D16" s="29"/>
      <c r="E16" s="36">
        <f t="shared" si="0"/>
        <v>0</v>
      </c>
      <c r="F16" s="29"/>
      <c r="G16" s="8">
        <f t="shared" si="1"/>
        <v>0</v>
      </c>
    </row>
    <row r="17" spans="1:7" ht="15.75" thickBot="1" x14ac:dyDescent="0.3">
      <c r="A17" s="7"/>
      <c r="B17" s="8">
        <v>200</v>
      </c>
      <c r="C17" s="48"/>
      <c r="D17" s="29"/>
      <c r="E17" s="36">
        <f t="shared" si="0"/>
        <v>0</v>
      </c>
      <c r="F17" s="29"/>
      <c r="G17" s="8">
        <f t="shared" si="1"/>
        <v>0</v>
      </c>
    </row>
    <row r="18" spans="1:7" ht="15.75" thickBot="1" x14ac:dyDescent="0.3">
      <c r="A18" s="7"/>
      <c r="B18" s="8">
        <v>450</v>
      </c>
      <c r="C18" s="48"/>
      <c r="D18" s="29"/>
      <c r="E18" s="36">
        <f t="shared" si="0"/>
        <v>0</v>
      </c>
      <c r="F18" s="29"/>
      <c r="G18" s="8">
        <f t="shared" si="1"/>
        <v>0</v>
      </c>
    </row>
    <row r="19" spans="1:7" ht="15.75" thickBot="1" x14ac:dyDescent="0.3">
      <c r="A19" s="7"/>
      <c r="B19" s="8">
        <v>300</v>
      </c>
      <c r="C19" s="48"/>
      <c r="D19" s="29"/>
      <c r="E19" s="36">
        <f t="shared" si="0"/>
        <v>0</v>
      </c>
      <c r="F19" s="29"/>
      <c r="G19" s="8">
        <f t="shared" si="1"/>
        <v>0</v>
      </c>
    </row>
    <row r="20" spans="1:7" ht="15.75" thickBot="1" x14ac:dyDescent="0.3">
      <c r="A20" s="7"/>
      <c r="B20" s="8">
        <v>250</v>
      </c>
      <c r="C20" s="48"/>
      <c r="D20" s="29"/>
      <c r="E20" s="36">
        <f t="shared" si="0"/>
        <v>0</v>
      </c>
      <c r="F20" s="29"/>
      <c r="G20" s="8">
        <f t="shared" si="1"/>
        <v>0</v>
      </c>
    </row>
    <row r="21" spans="1:7" ht="15.75" thickBot="1" x14ac:dyDescent="0.3">
      <c r="A21" s="7"/>
      <c r="B21" s="8">
        <v>350</v>
      </c>
      <c r="C21" s="48"/>
      <c r="D21" s="29"/>
      <c r="E21" s="36">
        <f t="shared" si="0"/>
        <v>0</v>
      </c>
      <c r="F21" s="29"/>
      <c r="G21" s="8">
        <f t="shared" si="1"/>
        <v>0</v>
      </c>
    </row>
    <row r="22" spans="1:7" ht="15.75" thickBot="1" x14ac:dyDescent="0.3">
      <c r="A22" s="7"/>
      <c r="B22" s="8">
        <v>320</v>
      </c>
      <c r="C22" s="48"/>
      <c r="D22" s="29"/>
      <c r="E22" s="36">
        <f t="shared" si="0"/>
        <v>0</v>
      </c>
      <c r="F22" s="29"/>
      <c r="G22" s="8">
        <f t="shared" si="1"/>
        <v>0</v>
      </c>
    </row>
    <row r="23" spans="1:7" ht="15.75" thickBot="1" x14ac:dyDescent="0.3">
      <c r="A23" s="7"/>
      <c r="B23" s="8">
        <v>320</v>
      </c>
      <c r="C23" s="48"/>
      <c r="D23" s="29"/>
      <c r="E23" s="36">
        <f t="shared" si="0"/>
        <v>0</v>
      </c>
      <c r="F23" s="29"/>
      <c r="G23" s="8">
        <f t="shared" si="1"/>
        <v>0</v>
      </c>
    </row>
    <row r="24" spans="1:7" ht="15.75" thickBot="1" x14ac:dyDescent="0.3">
      <c r="A24" s="7"/>
      <c r="B24" s="8">
        <v>350</v>
      </c>
      <c r="C24" s="48"/>
      <c r="D24" s="29"/>
      <c r="E24" s="36">
        <f t="shared" si="0"/>
        <v>0</v>
      </c>
      <c r="F24" s="29"/>
      <c r="G24" s="8">
        <f t="shared" si="1"/>
        <v>0</v>
      </c>
    </row>
    <row r="25" spans="1:7" ht="15.75" thickBot="1" x14ac:dyDescent="0.3">
      <c r="A25" s="7"/>
      <c r="B25" s="8">
        <v>350</v>
      </c>
      <c r="C25" s="48"/>
      <c r="D25" s="29"/>
      <c r="E25" s="36">
        <f t="shared" si="0"/>
        <v>0</v>
      </c>
      <c r="F25" s="29"/>
      <c r="G25" s="8">
        <f t="shared" si="1"/>
        <v>0</v>
      </c>
    </row>
    <row r="26" spans="1:7" ht="15.75" thickBot="1" x14ac:dyDescent="0.3">
      <c r="A26" s="7"/>
      <c r="B26" s="8">
        <v>220</v>
      </c>
      <c r="C26" s="48"/>
      <c r="D26" s="29"/>
      <c r="E26" s="36">
        <f t="shared" si="0"/>
        <v>0</v>
      </c>
      <c r="F26" s="29"/>
      <c r="G26" s="8">
        <f t="shared" si="1"/>
        <v>0</v>
      </c>
    </row>
    <row r="27" spans="1:7" ht="15.75" thickBot="1" x14ac:dyDescent="0.3">
      <c r="A27" s="7"/>
      <c r="B27" s="8">
        <v>320</v>
      </c>
      <c r="C27" s="48"/>
      <c r="D27" s="29"/>
      <c r="E27" s="36">
        <f t="shared" si="0"/>
        <v>0</v>
      </c>
      <c r="F27" s="29"/>
      <c r="G27" s="8">
        <f t="shared" si="1"/>
        <v>0</v>
      </c>
    </row>
    <row r="28" spans="1:7" ht="15.75" thickBot="1" x14ac:dyDescent="0.3">
      <c r="A28" s="7"/>
      <c r="B28" s="8">
        <v>250</v>
      </c>
      <c r="C28" s="48"/>
      <c r="D28" s="29"/>
      <c r="E28" s="36">
        <f t="shared" si="0"/>
        <v>0</v>
      </c>
      <c r="F28" s="29"/>
      <c r="G28" s="8">
        <f t="shared" si="1"/>
        <v>0</v>
      </c>
    </row>
    <row r="29" spans="1:7" ht="15.75" thickBot="1" x14ac:dyDescent="0.3">
      <c r="A29" s="7"/>
      <c r="B29" s="8">
        <v>320</v>
      </c>
      <c r="C29" s="48"/>
      <c r="D29" s="29"/>
      <c r="E29" s="36">
        <f t="shared" si="0"/>
        <v>0</v>
      </c>
      <c r="F29" s="29"/>
      <c r="G29" s="8">
        <f t="shared" si="1"/>
        <v>0</v>
      </c>
    </row>
    <row r="30" spans="1:7" ht="15.75" thickBot="1" x14ac:dyDescent="0.3">
      <c r="A30" s="31"/>
      <c r="B30" s="30"/>
      <c r="C30" s="49"/>
      <c r="D30" s="30"/>
      <c r="E30" s="36">
        <f t="shared" si="0"/>
        <v>0</v>
      </c>
      <c r="F30" s="29"/>
      <c r="G30" s="8">
        <f>B30*E30</f>
        <v>0</v>
      </c>
    </row>
    <row r="31" spans="1:7" ht="15.75" thickBot="1" x14ac:dyDescent="0.3">
      <c r="A31" s="53" t="s">
        <v>6</v>
      </c>
      <c r="B31" s="54"/>
      <c r="C31" s="54"/>
      <c r="D31" s="54"/>
      <c r="E31" s="54"/>
      <c r="F31" s="55"/>
      <c r="G31" s="39">
        <f>SUM(G5:G30)</f>
        <v>0</v>
      </c>
    </row>
    <row r="32" spans="1:7" x14ac:dyDescent="0.25">
      <c r="A32" s="63" t="s">
        <v>10</v>
      </c>
      <c r="B32" s="64"/>
      <c r="C32" s="64"/>
      <c r="D32" s="64"/>
      <c r="E32" s="20" t="s">
        <v>0</v>
      </c>
      <c r="F32" s="19" t="s">
        <v>7</v>
      </c>
      <c r="G32" s="21" t="s">
        <v>5</v>
      </c>
    </row>
    <row r="33" spans="1:7" x14ac:dyDescent="0.25">
      <c r="A33" s="68"/>
      <c r="B33" s="69"/>
      <c r="C33" s="69"/>
      <c r="D33" s="70"/>
      <c r="E33" s="10"/>
      <c r="F33" s="32"/>
      <c r="G33" s="9">
        <f>E33*F33</f>
        <v>0</v>
      </c>
    </row>
    <row r="34" spans="1:7" x14ac:dyDescent="0.25">
      <c r="A34" s="68"/>
      <c r="B34" s="69"/>
      <c r="C34" s="69"/>
      <c r="D34" s="70"/>
      <c r="E34" s="10"/>
      <c r="F34" s="32"/>
      <c r="G34" s="9">
        <f t="shared" ref="G34:G36" si="2">E34*F34</f>
        <v>0</v>
      </c>
    </row>
    <row r="35" spans="1:7" x14ac:dyDescent="0.25">
      <c r="A35" s="68"/>
      <c r="B35" s="69"/>
      <c r="C35" s="69"/>
      <c r="D35" s="70"/>
      <c r="E35" s="10"/>
      <c r="F35" s="32"/>
      <c r="G35" s="9">
        <f t="shared" si="2"/>
        <v>0</v>
      </c>
    </row>
    <row r="36" spans="1:7" x14ac:dyDescent="0.25">
      <c r="A36" s="68"/>
      <c r="B36" s="69"/>
      <c r="C36" s="69"/>
      <c r="D36" s="70"/>
      <c r="E36" s="10"/>
      <c r="F36" s="32"/>
      <c r="G36" s="9">
        <f t="shared" si="2"/>
        <v>0</v>
      </c>
    </row>
    <row r="37" spans="1:7" x14ac:dyDescent="0.25">
      <c r="A37" s="65"/>
      <c r="B37" s="66"/>
      <c r="C37" s="66"/>
      <c r="D37" s="67"/>
      <c r="E37" s="32"/>
      <c r="F37" s="32"/>
      <c r="G37" s="9">
        <f>E37*F37</f>
        <v>0</v>
      </c>
    </row>
    <row r="38" spans="1:7" ht="15.75" thickBot="1" x14ac:dyDescent="0.3">
      <c r="A38" s="77" t="s">
        <v>11</v>
      </c>
      <c r="B38" s="78"/>
      <c r="C38" s="78"/>
      <c r="D38" s="78"/>
      <c r="E38" s="78"/>
      <c r="F38" s="79"/>
      <c r="G38" s="40">
        <f>SUM(G33:G37)</f>
        <v>0</v>
      </c>
    </row>
    <row r="39" spans="1:7" ht="15.6" customHeight="1" thickBot="1" x14ac:dyDescent="0.3">
      <c r="A39" s="53"/>
      <c r="B39" s="54"/>
      <c r="C39" s="54"/>
      <c r="D39" s="54"/>
      <c r="E39" s="54"/>
      <c r="F39" s="62"/>
      <c r="G39" s="38"/>
    </row>
    <row r="40" spans="1:7" ht="15.6" customHeight="1" x14ac:dyDescent="0.25">
      <c r="A40" s="18" t="s">
        <v>24</v>
      </c>
      <c r="B40" s="19" t="s">
        <v>25</v>
      </c>
      <c r="C40" s="83" t="s">
        <v>27</v>
      </c>
      <c r="D40" s="64"/>
      <c r="E40" s="64"/>
      <c r="F40" s="84"/>
      <c r="G40" s="37" t="s">
        <v>26</v>
      </c>
    </row>
    <row r="41" spans="1:7" x14ac:dyDescent="0.25">
      <c r="A41" s="14"/>
      <c r="B41" s="11"/>
      <c r="C41" s="74"/>
      <c r="D41" s="75"/>
      <c r="E41" s="75"/>
      <c r="F41" s="76"/>
      <c r="G41" s="15">
        <f>B41*C41</f>
        <v>0</v>
      </c>
    </row>
    <row r="42" spans="1:7" x14ac:dyDescent="0.25">
      <c r="A42" s="14"/>
      <c r="B42" s="11"/>
      <c r="C42" s="74"/>
      <c r="D42" s="75"/>
      <c r="E42" s="75"/>
      <c r="F42" s="76"/>
      <c r="G42" s="15">
        <f t="shared" ref="G42:G45" si="3">B42*C42</f>
        <v>0</v>
      </c>
    </row>
    <row r="43" spans="1:7" x14ac:dyDescent="0.25">
      <c r="A43" s="14"/>
      <c r="B43" s="11"/>
      <c r="C43" s="74"/>
      <c r="D43" s="75"/>
      <c r="E43" s="75"/>
      <c r="F43" s="76"/>
      <c r="G43" s="15">
        <f t="shared" si="3"/>
        <v>0</v>
      </c>
    </row>
    <row r="44" spans="1:7" x14ac:dyDescent="0.25">
      <c r="A44" s="14"/>
      <c r="B44" s="11"/>
      <c r="C44" s="74"/>
      <c r="D44" s="75"/>
      <c r="E44" s="75"/>
      <c r="F44" s="76"/>
      <c r="G44" s="15">
        <f t="shared" si="3"/>
        <v>0</v>
      </c>
    </row>
    <row r="45" spans="1:7" ht="15.75" thickBot="1" x14ac:dyDescent="0.3">
      <c r="A45" s="16"/>
      <c r="B45" s="17"/>
      <c r="C45" s="71"/>
      <c r="D45" s="72"/>
      <c r="E45" s="72"/>
      <c r="F45" s="73"/>
      <c r="G45" s="12">
        <f t="shared" si="3"/>
        <v>0</v>
      </c>
    </row>
    <row r="46" spans="1:7" ht="15.75" thickBot="1" x14ac:dyDescent="0.3">
      <c r="A46" s="53" t="s">
        <v>8</v>
      </c>
      <c r="B46" s="54"/>
      <c r="C46" s="54"/>
      <c r="D46" s="54"/>
      <c r="E46" s="54"/>
      <c r="F46" s="62"/>
      <c r="G46" s="13">
        <f>SUM(G41:G45)</f>
        <v>0</v>
      </c>
    </row>
    <row r="47" spans="1:7" ht="15" customHeight="1" thickBot="1" x14ac:dyDescent="0.3">
      <c r="A47" s="53"/>
      <c r="B47" s="54"/>
      <c r="C47" s="54"/>
      <c r="D47" s="54"/>
      <c r="E47" s="54"/>
      <c r="F47" s="62"/>
      <c r="G47" s="41">
        <f>G39-G46</f>
        <v>0</v>
      </c>
    </row>
    <row r="48" spans="1:7" ht="14.45" customHeight="1" x14ac:dyDescent="0.25">
      <c r="A48" s="80" t="s">
        <v>9</v>
      </c>
      <c r="B48" s="59"/>
      <c r="C48" s="60"/>
      <c r="D48" s="60"/>
      <c r="E48" s="60"/>
      <c r="F48" s="61"/>
      <c r="G48" s="33"/>
    </row>
    <row r="49" spans="1:7" ht="14.45" customHeight="1" x14ac:dyDescent="0.25">
      <c r="A49" s="81"/>
      <c r="B49" s="56"/>
      <c r="C49" s="57"/>
      <c r="D49" s="57"/>
      <c r="E49" s="57"/>
      <c r="F49" s="58"/>
      <c r="G49" s="34"/>
    </row>
    <row r="50" spans="1:7" ht="14.45" customHeight="1" x14ac:dyDescent="0.25">
      <c r="A50" s="81"/>
      <c r="B50" s="56"/>
      <c r="C50" s="57"/>
      <c r="D50" s="57"/>
      <c r="E50" s="57"/>
      <c r="F50" s="58"/>
      <c r="G50" s="34"/>
    </row>
    <row r="51" spans="1:7" ht="14.45" customHeight="1" x14ac:dyDescent="0.25">
      <c r="A51" s="81"/>
      <c r="B51" s="56"/>
      <c r="C51" s="57"/>
      <c r="D51" s="57"/>
      <c r="E51" s="57"/>
      <c r="F51" s="58"/>
      <c r="G51" s="34"/>
    </row>
    <row r="52" spans="1:7" ht="14.45" customHeight="1" x14ac:dyDescent="0.25">
      <c r="A52" s="81"/>
      <c r="B52" s="56"/>
      <c r="C52" s="57"/>
      <c r="D52" s="57"/>
      <c r="E52" s="57"/>
      <c r="F52" s="58"/>
      <c r="G52" s="34"/>
    </row>
    <row r="53" spans="1:7" ht="14.45" customHeight="1" x14ac:dyDescent="0.25">
      <c r="A53" s="81"/>
      <c r="B53" s="56"/>
      <c r="C53" s="57"/>
      <c r="D53" s="57"/>
      <c r="E53" s="57"/>
      <c r="F53" s="58"/>
      <c r="G53" s="34"/>
    </row>
    <row r="54" spans="1:7" ht="14.45" customHeight="1" x14ac:dyDescent="0.25">
      <c r="A54" s="81"/>
      <c r="B54" s="56"/>
      <c r="C54" s="57"/>
      <c r="D54" s="57"/>
      <c r="E54" s="57"/>
      <c r="F54" s="58"/>
      <c r="G54" s="34"/>
    </row>
    <row r="55" spans="1:7" ht="14.45" customHeight="1" x14ac:dyDescent="0.25">
      <c r="A55" s="81"/>
      <c r="B55" s="56"/>
      <c r="C55" s="57"/>
      <c r="D55" s="57"/>
      <c r="E55" s="57"/>
      <c r="F55" s="58"/>
      <c r="G55" s="34"/>
    </row>
    <row r="56" spans="1:7" ht="14.45" customHeight="1" x14ac:dyDescent="0.25">
      <c r="A56" s="81"/>
      <c r="B56" s="56"/>
      <c r="C56" s="57"/>
      <c r="D56" s="57"/>
      <c r="E56" s="57"/>
      <c r="F56" s="58"/>
      <c r="G56" s="34"/>
    </row>
    <row r="57" spans="1:7" ht="14.45" customHeight="1" x14ac:dyDescent="0.25">
      <c r="A57" s="81"/>
      <c r="B57" s="56"/>
      <c r="C57" s="57"/>
      <c r="D57" s="57"/>
      <c r="E57" s="57"/>
      <c r="F57" s="58"/>
      <c r="G57" s="34"/>
    </row>
    <row r="58" spans="1:7" ht="14.45" customHeight="1" thickBot="1" x14ac:dyDescent="0.3">
      <c r="A58" s="82"/>
      <c r="B58" s="85"/>
      <c r="C58" s="86"/>
      <c r="D58" s="86"/>
      <c r="E58" s="86"/>
      <c r="F58" s="87"/>
      <c r="G58" s="35"/>
    </row>
    <row r="59" spans="1:7" ht="14.45" customHeight="1" thickBot="1" x14ac:dyDescent="0.3">
      <c r="A59" s="88" t="s">
        <v>28</v>
      </c>
      <c r="B59" s="89"/>
      <c r="C59" s="89"/>
      <c r="D59" s="89"/>
      <c r="E59" s="89"/>
      <c r="F59" s="90"/>
      <c r="G59" s="42">
        <f>SUM(G48:G58)</f>
        <v>0</v>
      </c>
    </row>
    <row r="60" spans="1:7" ht="15.75" thickBot="1" x14ac:dyDescent="0.3">
      <c r="A60" s="53" t="s">
        <v>30</v>
      </c>
      <c r="B60" s="54"/>
      <c r="C60" s="54"/>
      <c r="D60" s="54"/>
      <c r="E60" s="54"/>
      <c r="F60" s="62"/>
      <c r="G60" s="43">
        <f>G47+G38+G31</f>
        <v>0</v>
      </c>
    </row>
    <row r="61" spans="1:7" x14ac:dyDescent="0.25">
      <c r="A61" s="3"/>
      <c r="B61" s="3"/>
      <c r="C61" s="3"/>
      <c r="D61" s="3"/>
      <c r="E61" s="3"/>
      <c r="F61" s="3"/>
    </row>
    <row r="62" spans="1:7" x14ac:dyDescent="0.25">
      <c r="A62" s="2"/>
    </row>
    <row r="63" spans="1:7" ht="15.75" x14ac:dyDescent="0.25">
      <c r="A63" s="4"/>
    </row>
  </sheetData>
  <sheetProtection formatCells="0" formatColumns="0" formatRows="0" insertColumns="0" insertRows="0" insertHyperlinks="0" deleteColumns="0" deleteRows="0" sort="0" autoFilter="0" pivotTables="0"/>
  <mergeCells count="31">
    <mergeCell ref="B58:F58"/>
    <mergeCell ref="A59:F59"/>
    <mergeCell ref="A60:F60"/>
    <mergeCell ref="B52:F52"/>
    <mergeCell ref="B53:F53"/>
    <mergeCell ref="B54:F54"/>
    <mergeCell ref="B55:F55"/>
    <mergeCell ref="B56:F56"/>
    <mergeCell ref="B57:F57"/>
    <mergeCell ref="A48:A58"/>
    <mergeCell ref="B48:F48"/>
    <mergeCell ref="B49:F49"/>
    <mergeCell ref="B50:F50"/>
    <mergeCell ref="B51:F51"/>
    <mergeCell ref="C43:F43"/>
    <mergeCell ref="C44:F44"/>
    <mergeCell ref="C45:F45"/>
    <mergeCell ref="A46:F46"/>
    <mergeCell ref="A47:F47"/>
    <mergeCell ref="C42:F42"/>
    <mergeCell ref="A31:F31"/>
    <mergeCell ref="A32:D32"/>
    <mergeCell ref="A33:D33"/>
    <mergeCell ref="A34:D34"/>
    <mergeCell ref="A35:D35"/>
    <mergeCell ref="A36:D36"/>
    <mergeCell ref="A37:D37"/>
    <mergeCell ref="A38:F38"/>
    <mergeCell ref="A39:F39"/>
    <mergeCell ref="C40:F40"/>
    <mergeCell ref="C41:F41"/>
  </mergeCells>
  <dataValidations disablePrompts="1" count="1">
    <dataValidation type="list" allowBlank="1" showInputMessage="1" showErrorMessage="1" sqref="F1">
      <formula1>asd</formula1>
    </dataValidation>
  </dataValidation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Лист4</vt:lpstr>
      <vt:lpstr>7.04Д</vt:lpstr>
      <vt:lpstr>7.04Н</vt:lpstr>
      <vt:lpstr>asd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Michael Bliznuk</cp:lastModifiedBy>
  <cp:lastPrinted>2019-04-07T15:50:32Z</cp:lastPrinted>
  <dcterms:created xsi:type="dcterms:W3CDTF">2016-04-23T03:33:23Z</dcterms:created>
  <dcterms:modified xsi:type="dcterms:W3CDTF">2019-04-15T04:59:39Z</dcterms:modified>
</cp:coreProperties>
</file>