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<sst xmlns="http://schemas.openxmlformats.org/spreadsheetml/2006/main" count="7" uniqueCount="7">
  <si>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Дата подписания договора</t>
  </si>
  <si>
    <t>Срок действия договора</t>
  </si>
  <si>
    <t>Срок поставки товаров</t>
  </si>
  <si>
    <t>Срок исполнения поставки товаров</t>
  </si>
  <si>
    <t>Дни просрочки поставки товара</t>
  </si>
  <si>
    <t>Размер пеню, но не более 10% от суммы договора</t>
  </si>
  <si>
    <t>Сумма по договору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</si>
</sst>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в течении &quot;00&quot; календарных дней со дня подписания договора&quot;"/>
  </numFmts>
  <fonts count="4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distributed"/>
    </xf>
    <xf numFmtId="0" fontId="38" fillId="0" borderId="0" xfId="0" applyFont="1" applyAlignment="1">
      <alignment horizontal="center" vertical="distributed"/>
    </xf>
    <xf numFmtId="14" fontId="38" fillId="0" borderId="10" xfId="0" applyNumberFormat="1" applyFont="1" applyBorder="1" applyAlignment="1">
      <alignment horizontal="center" vertical="distributed"/>
    </xf>
    <xf numFmtId="164" fontId="38" fillId="0" borderId="10" xfId="0" applyNumberFormat="1" applyFont="1" applyBorder="1" applyAlignment="1" applyProtection="1">
      <alignment horizontal="center" vertical="center" wrapText="1" shrinkToFit="1"/>
      <protection locked="0"/>
    </xf>
    <xf numFmtId="4" fontId="38" fillId="0" borderId="10" xfId="0" applyNumberFormat="1" applyFont="1" applyBorder="1" applyAlignment="1">
      <alignment horizontal="center" vertical="distributed"/>
    </xf>
    <xf numFmtId="1" fontId="39" fillId="0" borderId="10" xfId="0" applyNumberFormat="1" applyFont="1" applyBorder="1" applyAlignment="1" applyProtection="1">
      <alignment horizontal="center" vertical="distributed"/>
      <protection locked="0"/>
    </xf>
    <xf numFmtId="14" fontId="38" fillId="0" borderId="0" xfId="0" applyNumberFormat="1" applyFont="1" applyAlignment="1">
      <alignment horizontal="center" vertical="distributed"/>
    </xf>
    <xf numFmtId="4" fontId="38" fillId="0" borderId="0" xfId="0" applyNumberFormat="1" applyFont="1" applyAlignment="1">
      <alignment horizontal="center" vertical="distributed"/>
    </xf>
    <xf numFmtId="4" fontId="39" fillId="33" borderId="10" xfId="0" applyNumberFormat="1" applyFont="1" applyFill="1" applyBorder="1" applyAlignment="1" applyProtection="1">
      <alignment horizontal="center" vertical="distributed"/>
      <protection locked="0"/>
    </xf>
    <xf numFmtId="4" fontId="39" fillId="31" borderId="10" xfId="0" applyNumberFormat="1" applyFont="1" applyFill="1" applyBorder="1" applyAlignment="1" applyProtection="1">
      <alignment horizontal="center" vertical="distributed"/>
      <protection locked="0"/>
    </xf>
    <xf numFmtId="0" fontId="38" fillId="0" borderId="0" xfId="0" applyFont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90" zoomScaleNormal="90" zoomScalePageLayoutView="0" workbookViewId="0" topLeftCell="A1">
      <selection activeCell="G3" sqref="G3"/>
    </sheetView>
  </sheetViews>
  <sheetFormatPr defaultColWidth="9.140625" defaultRowHeight="15"/>
  <cols>
    <col min="1" max="2" width="11.421875" style="2" customWidth="1"/>
    <col min="3" max="3" width="39.00390625" style="2" customWidth="1"/>
    <col min="4" max="4" width="14.421875" style="2" customWidth="1"/>
    <col min="5" max="5" width="12.7109375" style="2" customWidth="1"/>
    <col min="6" max="6" width="17.28125" style="2" customWidth="1"/>
    <col min="7" max="7" width="32.7109375" style="2" customWidth="1"/>
    <col min="8" max="8" width="11.28125" style="2" customWidth="1"/>
    <col min="9" max="16384" width="9.140625" style="2" customWidth="1"/>
  </cols>
  <sheetData>
    <row r="1" spans="1:8" ht="60">
      <c r="A1" s="1" t="s">
        <v>0</v>
      </c>
      <c r="B1" s="1" t="s">
        <v>1</v>
      </c>
      <c r="C1" s="1" t="s">
        <v>2</v>
      </c>
      <c r="D1" s="1" t="s">
        <v>6</v>
      </c>
      <c r="E1" s="1" t="s">
        <v>3</v>
      </c>
      <c r="F1" s="1" t="s">
        <v>4</v>
      </c>
      <c r="G1" s="1" t="s">
        <v>5</v>
      </c>
      <c r="H1" s="7"/>
    </row>
    <row r="2" spans="1:7" ht="35.25" customHeight="1">
      <c r="A2" s="3">
        <v>43414</v>
      </c>
      <c r="B2" s="3">
        <v>43879</v>
      </c>
      <c r="C2" s="4">
        <v>40</v>
      </c>
      <c r="D2" s="5">
        <v>1000000</v>
      </c>
      <c r="E2" s="3">
        <f>A2+C2</f>
        <v>43454</v>
      </c>
      <c r="F2" s="6">
        <f ca="1">DAYS360(E2,TODAY())</f>
        <v>123</v>
      </c>
      <c r="G2" s="9">
        <f>(D2*0.1%)*F2</f>
        <v>123000</v>
      </c>
    </row>
    <row r="3" spans="1:7" ht="33" customHeight="1">
      <c r="A3" s="3">
        <v>43414</v>
      </c>
      <c r="B3" s="3">
        <v>43879</v>
      </c>
      <c r="C3" s="4">
        <v>40</v>
      </c>
      <c r="D3" s="5">
        <v>1000000</v>
      </c>
      <c r="E3" s="3">
        <f>A3+C3</f>
        <v>43454</v>
      </c>
      <c r="F3" s="6">
        <f ca="1">DAYS360(E3,TODAY())</f>
        <v>123</v>
      </c>
      <c r="G3" s="10">
        <f>MIN(D3,10%)*(D3*0.1%)*F3</f>
        <v>12300</v>
      </c>
    </row>
    <row r="6" spans="4:7" ht="15">
      <c r="D6" s="11"/>
      <c r="E6" s="11"/>
      <c r="F6" s="11"/>
      <c r="G6" s="8">
        <f>IF(D2&gt;=10%,(D2*0.1%)*F2)</f>
        <v>123000</v>
      </c>
    </row>
    <row r="7" ht="15">
      <c r="G7" s="8"/>
    </row>
  </sheetData>
  <sheetProtection/>
  <mergeCells count="1">
    <mergeCell ref="D6:F6"/>
  </mergeCells>
  <printOptions/>
  <pageMargins left="0.7" right="0.7" top="0.75" bottom="0.75" header="0.3" footer="0.3"/>
  <pageSetup orientation="portrait" paperSize="9" r:id="rId1"/>
  <ignoredErrors>
    <ignoredError sqref="F2:G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2019-04-23T09:36:28Z</dcterms:modified>
  <cp:category/>
  <cp:version/>
  <cp:contentType/>
  <cp:contentStatus/>
</cp:coreProperties>
</file>