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  <c r="E8" i="1" l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<sst xmlns="http://schemas.openxmlformats.org/spreadsheetml/2006/main" count="21" uniqueCount="9">
  <si>
    <t>Яблоко</t>
  </si>
  <si>
    <t>Этикетки</t>
  </si>
  <si>
    <t>кг</t>
  </si>
  <si>
    <t>шт</t>
  </si>
  <si>
    <t>Ингридиенты</t>
  </si>
  <si>
    <t>Ед.изм</t>
  </si>
  <si>
    <t>Кол-во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</si>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</sst>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###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0" fontId="3" fillId="0" borderId="2" xfId="1" applyNumberFormat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3" sqref="I3"/>
    </sheetView>
  </sheetViews>
  <sheetFormatPr defaultRowHeight="15" x14ac:dyDescent="0.25"/>
  <cols>
    <col min="1" max="1" width="16.5703125" customWidth="1"/>
    <col min="2" max="2" width="14.7109375" customWidth="1"/>
    <col min="8" max="8" width="17.5703125" customWidth="1"/>
  </cols>
  <sheetData>
    <row r="1" spans="1:9" s="12" customFormat="1" x14ac:dyDescent="0.25">
      <c r="A1" s="8" t="s">
        <v>4</v>
      </c>
      <c r="B1" s="9" t="s">
        <v>5</v>
      </c>
      <c r="C1" s="10" t="s">
        <v>6</v>
      </c>
      <c r="D1" s="11" t="s">
        <v>7</v>
      </c>
      <c r="E1" s="11" t="s">
        <v>8</v>
      </c>
    </row>
    <row r="2" spans="1:9" x14ac:dyDescent="0.25">
      <c r="A2" s="1" t="s">
        <v>0</v>
      </c>
      <c r="B2" s="2" t="s">
        <v>2</v>
      </c>
      <c r="C2" s="3">
        <v>50</v>
      </c>
      <c r="D2" s="4">
        <v>5000</v>
      </c>
      <c r="E2" s="4">
        <f>C2*D2</f>
        <v>250000</v>
      </c>
    </row>
    <row r="3" spans="1:9" x14ac:dyDescent="0.25">
      <c r="A3" s="1" t="s">
        <v>0</v>
      </c>
      <c r="B3" s="2" t="s">
        <v>2</v>
      </c>
      <c r="C3" s="3">
        <v>5</v>
      </c>
      <c r="D3" s="4">
        <v>6000</v>
      </c>
      <c r="E3" s="4">
        <f t="shared" ref="E3:E8" si="0">C3*D3</f>
        <v>30000</v>
      </c>
      <c r="H3" s="13" t="s">
        <v>0</v>
      </c>
      <c r="I3" s="14">
        <f>LOOKUP(2,1/($A$2:$A$8=$H3),$D$2:$D$8)</f>
        <v>5000</v>
      </c>
    </row>
    <row r="4" spans="1:9" x14ac:dyDescent="0.25">
      <c r="A4" s="1" t="s">
        <v>0</v>
      </c>
      <c r="B4" s="2" t="s">
        <v>2</v>
      </c>
      <c r="C4" s="3">
        <v>3</v>
      </c>
      <c r="D4" s="4">
        <v>5500</v>
      </c>
      <c r="E4" s="4">
        <f t="shared" si="0"/>
        <v>16500</v>
      </c>
      <c r="H4" s="13" t="s">
        <v>1</v>
      </c>
      <c r="I4" s="14">
        <f>LOOKUP(2,1/($A$2:$A$8=$H4),$D$2:$D$8)</f>
        <v>175</v>
      </c>
    </row>
    <row r="5" spans="1:9" x14ac:dyDescent="0.25">
      <c r="A5" s="1" t="s">
        <v>0</v>
      </c>
      <c r="B5" s="2" t="s">
        <v>2</v>
      </c>
      <c r="C5" s="3">
        <v>1</v>
      </c>
      <c r="D5" s="4">
        <v>5000</v>
      </c>
      <c r="E5" s="4">
        <f t="shared" si="0"/>
        <v>5000</v>
      </c>
    </row>
    <row r="6" spans="1:9" x14ac:dyDescent="0.25">
      <c r="A6" s="6" t="s">
        <v>1</v>
      </c>
      <c r="B6" s="2" t="s">
        <v>3</v>
      </c>
      <c r="C6" s="7">
        <v>10</v>
      </c>
      <c r="D6" s="5">
        <v>150</v>
      </c>
      <c r="E6" s="4">
        <f t="shared" si="0"/>
        <v>1500</v>
      </c>
    </row>
    <row r="7" spans="1:9" x14ac:dyDescent="0.25">
      <c r="A7" s="6" t="s">
        <v>1</v>
      </c>
      <c r="B7" s="2" t="s">
        <v>3</v>
      </c>
      <c r="C7" s="7">
        <v>5</v>
      </c>
      <c r="D7" s="5">
        <v>150</v>
      </c>
      <c r="E7" s="4">
        <f t="shared" si="0"/>
        <v>750</v>
      </c>
    </row>
    <row r="8" spans="1:9" x14ac:dyDescent="0.25">
      <c r="A8" s="1" t="s">
        <v>1</v>
      </c>
      <c r="B8" s="2" t="s">
        <v>3</v>
      </c>
      <c r="C8" s="3">
        <v>5</v>
      </c>
      <c r="D8" s="4">
        <v>175</v>
      </c>
      <c r="E8" s="4">
        <f t="shared" si="0"/>
        <v>875</v>
      </c>
    </row>
  </sheetData>
  <dataValidations count="1">
    <dataValidation type="list" allowBlank="1" showInputMessage="1" showErrorMessage="1" sqref="A2:A8 H3:H4">
      <formula1>INDIRECT("Опции!Оп_Сырье[Сырье]")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Sherzod</dc:creator>
  <cp:lastModifiedBy>Ракитин И.О.</cp:lastModifiedBy>
  <dcterms:created xsi:type="dcterms:W3CDTF">2019-04-22T07:25:02Z</dcterms:created>
  <dcterms:modified xsi:type="dcterms:W3CDTF">2019-04-22T07:31:12Z</dcterms:modified>
</cp:coreProperties>
</file>