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2"/>
  </bookViews>
  <sheets>
    <sheet name="Лист2" sheetId="2" r:id="rId1"/>
    <sheet name="Лист3" sheetId="3" r:id="rId2"/>
    <sheet name="Лист1" sheetId="1" r:id="rId3"/>
    <sheet name="Лист4" sheetId="4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69" i="3"/>
  <c r="D62" i="3"/>
  <c r="D54" i="3"/>
  <c r="D49" i="3"/>
  <c r="D30" i="3"/>
  <c r="D18" i="3"/>
  <c r="D9" i="3"/>
  <c r="D3" i="3"/>
  <c r="D48" i="3" l="1"/>
  <c r="D2" i="3"/>
  <c r="D44" i="1" l="1" a="1"/>
  <c r="D44" i="1" s="1"/>
  <c r="G44" i="1" s="1"/>
  <c r="D43" i="1" a="1"/>
  <c r="D43" i="1" s="1"/>
  <c r="G43" i="1" s="1"/>
  <c r="D42" i="1" a="1"/>
  <c r="D42" i="1" s="1"/>
  <c r="G42" i="1" s="1"/>
  <c r="D41" i="1" a="1"/>
  <c r="D41" i="1" s="1"/>
  <c r="G41" i="1" s="1"/>
  <c r="D40" i="1" a="1"/>
  <c r="D40" i="1" s="1"/>
  <c r="G40" i="1" s="1"/>
  <c r="D39" i="1" a="1"/>
  <c r="D39" i="1" s="1"/>
  <c r="G39" i="1" s="1"/>
  <c r="D38" i="1" a="1"/>
  <c r="D38" i="1" s="1"/>
  <c r="G38" i="1" s="1"/>
  <c r="D37" i="1" a="1"/>
  <c r="D37" i="1" s="1"/>
  <c r="G37" i="1" s="1"/>
  <c r="D36" i="1" a="1"/>
  <c r="D36" i="1" s="1"/>
  <c r="G36" i="1" s="1"/>
  <c r="D35" i="1" a="1"/>
  <c r="D35" i="1" s="1"/>
  <c r="G35" i="1" s="1"/>
  <c r="D34" i="1" a="1"/>
  <c r="D34" i="1" s="1"/>
  <c r="G34" i="1" s="1"/>
  <c r="D33" i="1" a="1"/>
  <c r="D33" i="1" s="1"/>
  <c r="G33" i="1" s="1"/>
  <c r="D32" i="1" a="1"/>
  <c r="D32" i="1" s="1"/>
  <c r="G32" i="1" s="1"/>
  <c r="D31" i="1" a="1"/>
  <c r="D31" i="1" s="1"/>
  <c r="G31" i="1" s="1"/>
  <c r="D30" i="1" a="1"/>
  <c r="D30" i="1" s="1"/>
  <c r="G30" i="1" s="1"/>
  <c r="D29" i="1" a="1"/>
  <c r="D29" i="1" s="1"/>
  <c r="G29" i="1" s="1"/>
  <c r="D28" i="1" a="1"/>
  <c r="D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 a="1"/>
  <c r="D21" i="1" s="1"/>
  <c r="G21" i="1" s="1"/>
  <c r="D20" i="1" a="1"/>
  <c r="D20" i="1" s="1"/>
  <c r="G20" i="1" s="1"/>
  <c r="D19" i="1" a="1"/>
  <c r="D19" i="1" s="1"/>
  <c r="G19" i="1" s="1"/>
  <c r="D18" i="1" a="1"/>
  <c r="D18" i="1" s="1"/>
  <c r="G18" i="1" s="1"/>
  <c r="D17" i="1" a="1"/>
  <c r="D17" i="1" s="1"/>
  <c r="G17" i="1" s="1"/>
  <c r="D16" i="1" a="1"/>
  <c r="D16" i="1" s="1"/>
  <c r="G16" i="1" s="1"/>
  <c r="D15" i="1" a="1"/>
  <c r="D15" i="1" s="1"/>
  <c r="G15" i="1" s="1"/>
  <c r="D14" i="1" a="1"/>
  <c r="D14" i="1" s="1"/>
  <c r="G14" i="1" s="1"/>
  <c r="D13" i="1" a="1"/>
  <c r="D13" i="1" s="1"/>
  <c r="C3" i="1" s="1"/>
  <c r="F3" i="1"/>
  <c r="F2" i="1" s="1"/>
  <c r="G13" i="1" l="1"/>
  <c r="G28" i="1"/>
  <c r="E24" i="1"/>
  <c r="C24" i="1"/>
  <c r="G25" i="1"/>
  <c r="G24" i="1" s="1"/>
  <c r="D24" i="1"/>
  <c r="G4" i="1"/>
  <c r="G3" i="1" s="1"/>
  <c r="D3" i="1"/>
  <c r="D2" i="1" l="1"/>
  <c r="C2" i="1"/>
  <c r="C4" i="2" s="1"/>
  <c r="C7" i="2" s="1"/>
  <c r="G2" i="1"/>
  <c r="E4" i="1"/>
  <c r="E3" i="1"/>
  <c r="E2" i="1"/>
</calcChain>
</file>

<file path=xl/sharedStrings.xml><?xml version="1.0" encoding="utf-8"?>
<sst xmlns="http://schemas.openxmlformats.org/spreadsheetml/2006/main" count="63" uniqueCount="50">
  <si>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</si>
  <si>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</si>
  <si>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</si>
  <si>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</si>
  <si>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</si>
  <si>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</si>
  <si>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</si>
  <si>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</si>
  <si>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</si>
  <si>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</si>
  <si>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</si>
  <si>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</si>
  <si>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</si>
  <si>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</si>
  <si>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</si>
  <si>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</si>
  <si>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</si>
  <si>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</si>
  <si>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</si>
  <si>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</si>
  <si>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</si>
  <si>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</si>
  <si>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</si>
  <si>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</si>
  <si>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</si>
  <si>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</si>
  <si>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</si>
  <si>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</si>
  <si>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</si>
  <si>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</si>
  <si>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</si>
  <si>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</si>
  <si>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</si>
  <si>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</si>
  <si>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СКС-Электрика</t>
  </si>
  <si>
    <t>Дисконт-центр Электрики</t>
  </si>
  <si>
    <t>Светкомплект</t>
  </si>
  <si>
    <t>Электросила</t>
  </si>
  <si>
    <t>Электроформат</t>
  </si>
  <si>
    <t>Автосвет</t>
  </si>
  <si>
    <t>Аброй</t>
  </si>
  <si>
    <t>Энергокапитал</t>
  </si>
  <si>
    <t>ИТС</t>
  </si>
  <si>
    <t>ЭТК</t>
  </si>
  <si>
    <t>Сибирская оптовая компания электротехники</t>
  </si>
  <si>
    <t>СнабЭлектро</t>
  </si>
  <si>
    <t>СД-Трейд</t>
  </si>
  <si>
    <t>1000 Вольт</t>
  </si>
  <si>
    <t>Торговая компания Эла</t>
  </si>
  <si>
    <t>Электра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</si>
</sst>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0" fillId="0" borderId="1" xfId="0" applyNumberFormat="1" applyBorder="1" applyAlignment="1"/>
    <xf numFmtId="9" fontId="0" fillId="0" borderId="0" xfId="0" applyNumberFormat="1"/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A3"/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A4"/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A5"/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A6"/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A7"/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A8"/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A9"/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A10"/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A11"/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A13"/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A15"/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A16"/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A17"/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A18"/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A19"/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A20"/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A21"/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A22"/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A23"/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A24"/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A25"/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A26"/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A27"/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A28"/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A29"/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A30"/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A32"/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A33"/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A34"/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A35"/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A36"/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A37"/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A38"/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A39"/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A40"/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A41"/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A42"/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A43"/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A44"/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A45"/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A46"/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A47"/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A49"/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A50"/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A51"/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A52"/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A53"/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A54"/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A55"/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A56"/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A57"/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A58"/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A59"/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A60"/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A61"/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A62"/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A63"/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A64"/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A66"/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A67"/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A68"/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A69"/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A70"/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A71"/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A72"/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A73"/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A74"/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A75"/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A76"/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A77"/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A78"/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A79"/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A80"/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A81"/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A83"/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A84"/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A85"/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A86"/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A87"/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A88"/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A89"/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A90"/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A91"/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A92"/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A93"/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A94"/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A95"/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A96"/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A97"/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A98"/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28.8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E4" sqref="E4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 ca="1">E3+E24</f>
        <v>327110.39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 ca="1">SUMPRODUCT(E4:E23+D4:D23*(E4:E23=""))</f>
        <v>203392.77000000002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>
        <f ca="1">SUMPRODUCT(E4:E23+D4:D23*(E4:E23=""))*(1-SUMIF(Лист4!$A$1:$A$19,Лист1!B3,Лист4!$B$2:$B$19))</f>
        <v>0</v>
      </c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/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22000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123717.62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/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/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11" priority="11">
      <formula>IF(G3&lt;&gt;0,1,0)</formula>
    </cfRule>
  </conditionalFormatting>
  <conditionalFormatting sqref="A2:G2 A13:G23 A4:C12 E4:G12 A3 C3:G3">
    <cfRule type="expression" dxfId="10" priority="10">
      <formula>$A2&lt;&gt;$A1</formula>
    </cfRule>
    <cfRule type="expression" dxfId="9" priority="12">
      <formula>$C2&lt;&gt;""</formula>
    </cfRule>
  </conditionalFormatting>
  <conditionalFormatting sqref="D4:D12">
    <cfRule type="expression" dxfId="8" priority="8">
      <formula>$A4&lt;&gt;$A3</formula>
    </cfRule>
    <cfRule type="expression" dxfId="7" priority="9">
      <formula>$C4&lt;&gt;""</formula>
    </cfRule>
  </conditionalFormatting>
  <conditionalFormatting sqref="G24:G44">
    <cfRule type="expression" dxfId="6" priority="6">
      <formula>IF(G24&lt;&gt;0,1,0)</formula>
    </cfRule>
  </conditionalFormatting>
  <conditionalFormatting sqref="A25:G44 A24:D24 F24:G24">
    <cfRule type="expression" dxfId="5" priority="5">
      <formula>$A24&lt;&gt;$A23</formula>
    </cfRule>
    <cfRule type="expression" dxfId="4" priority="7">
      <formula>$C24&lt;&gt;""</formula>
    </cfRule>
  </conditionalFormatting>
  <conditionalFormatting sqref="B3">
    <cfRule type="expression" dxfId="3" priority="3">
      <formula>$A3&lt;&gt;$A2</formula>
    </cfRule>
    <cfRule type="expression" dxfId="2" priority="4">
      <formula>$C3&lt;&gt;""</formula>
    </cfRule>
  </conditionalFormatting>
  <conditionalFormatting sqref="E24">
    <cfRule type="expression" dxfId="1" priority="1">
      <formula>$A24&lt;&gt;$A23</formula>
    </cfRule>
    <cfRule type="expression" dxfId="0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Лист4!$A$2:$A$19</xm:f>
          </x14:formula1>
          <xm:sqref>B3:B44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RowHeight="14.4" x14ac:dyDescent="0.3"/>
  <cols>
    <col min="1" max="1" width="45" customWidth="1"/>
  </cols>
  <sheetData>
    <row r="1" spans="1:2" x14ac:dyDescent="0.3">
      <c r="A1" s="58" t="s">
        <v>1</v>
      </c>
    </row>
    <row r="2" spans="1:2" x14ac:dyDescent="0.3">
      <c r="A2" s="59" t="s">
        <v>7</v>
      </c>
      <c r="B2" s="60">
        <v>0.1</v>
      </c>
    </row>
    <row r="3" spans="1:2" x14ac:dyDescent="0.3">
      <c r="A3" s="59" t="s">
        <v>14</v>
      </c>
    </row>
    <row r="4" spans="1:2" x14ac:dyDescent="0.3">
      <c r="A4" s="59" t="s">
        <v>34</v>
      </c>
      <c r="B4" s="60">
        <v>0.1</v>
      </c>
    </row>
    <row r="5" spans="1:2" x14ac:dyDescent="0.3">
      <c r="A5" s="59" t="s">
        <v>35</v>
      </c>
    </row>
    <row r="6" spans="1:2" x14ac:dyDescent="0.3">
      <c r="A6" s="59" t="s">
        <v>36</v>
      </c>
    </row>
    <row r="7" spans="1:2" x14ac:dyDescent="0.3">
      <c r="A7" s="59" t="s">
        <v>37</v>
      </c>
    </row>
    <row r="8" spans="1:2" x14ac:dyDescent="0.3">
      <c r="A8" s="59" t="s">
        <v>38</v>
      </c>
    </row>
    <row r="9" spans="1:2" x14ac:dyDescent="0.3">
      <c r="A9" s="59" t="s">
        <v>39</v>
      </c>
    </row>
    <row r="10" spans="1:2" x14ac:dyDescent="0.3">
      <c r="A10" s="59" t="s">
        <v>40</v>
      </c>
    </row>
    <row r="11" spans="1:2" x14ac:dyDescent="0.3">
      <c r="A11" s="59" t="s">
        <v>41</v>
      </c>
    </row>
    <row r="12" spans="1:2" x14ac:dyDescent="0.3">
      <c r="A12" s="59" t="s">
        <v>42</v>
      </c>
    </row>
    <row r="13" spans="1:2" x14ac:dyDescent="0.3">
      <c r="A13" s="59" t="s">
        <v>43</v>
      </c>
    </row>
    <row r="14" spans="1:2" x14ac:dyDescent="0.3">
      <c r="A14" s="59" t="s">
        <v>44</v>
      </c>
    </row>
    <row r="15" spans="1:2" x14ac:dyDescent="0.3">
      <c r="A15" s="59" t="s">
        <v>45</v>
      </c>
    </row>
    <row r="16" spans="1:2" x14ac:dyDescent="0.3">
      <c r="A16" s="59" t="s">
        <v>46</v>
      </c>
    </row>
    <row r="17" spans="1:1" x14ac:dyDescent="0.3">
      <c r="A17" s="59" t="s">
        <v>47</v>
      </c>
    </row>
    <row r="18" spans="1:1" x14ac:dyDescent="0.3">
      <c r="A18" s="59" t="s">
        <v>48</v>
      </c>
    </row>
    <row r="19" spans="1:1" x14ac:dyDescent="0.3">
      <c r="A19" s="5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2019-05-05T13:19:38Z</dcterms:modified>
</cp:coreProperties>
</file>