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акладная" sheetId="1" r:id="rId1"/>
    <sheet name="Таблица" sheetId="2" r:id="rId2"/>
  </sheets>
  <calcPr calcId="152511"/>
</workbook>
</file>

<file path=xl/calcChain.xml><?xml version="1.0" encoding="utf-8"?>
<calcChain xmlns="http://schemas.openxmlformats.org/spreadsheetml/2006/main">
  <c r="M23" i="1" l="1"/>
  <c r="M22" i="1"/>
  <c r="M26" i="1" s="1"/>
</calcChain>
</file>

<file path=xl/sharedStrings.xml><?xml version="1.0" encoding="utf-8"?>
<sst xmlns="http://schemas.openxmlformats.org/spreadsheetml/2006/main" count="159" uniqueCount="108">
  <si>
    <t>(Форма № 26)</t>
  </si>
  <si>
    <t>Корреспондирующий счет</t>
  </si>
  <si>
    <t>счет, субсчет</t>
  </si>
  <si>
    <t>код аналитического учета</t>
  </si>
  <si>
    <t>Н А К Л А Д Н А Я</t>
  </si>
  <si>
    <t>Ф.Б.</t>
  </si>
  <si>
    <t>Начальнику склада</t>
  </si>
  <si>
    <t>(материально ответственное лицо)</t>
  </si>
  <si>
    <t>Отпустить</t>
  </si>
  <si>
    <t>(подразделение)</t>
  </si>
  <si>
    <t>Основание</t>
  </si>
  <si>
    <t>Принять</t>
  </si>
  <si>
    <t>Доверенность</t>
  </si>
  <si>
    <t>№ №</t>
  </si>
  <si>
    <t>№ по номенклатуре</t>
  </si>
  <si>
    <t>Код учета</t>
  </si>
  <si>
    <t>Ед. изм</t>
  </si>
  <si>
    <t>Отпустить (принять)</t>
  </si>
  <si>
    <t>Отпущено (принять)</t>
  </si>
  <si>
    <t>кол-во</t>
  </si>
  <si>
    <t>кате-гория</t>
  </si>
  <si>
    <t>Цена</t>
  </si>
  <si>
    <t>Сумма</t>
  </si>
  <si>
    <t>№ страни-цы и статьи по книге учета</t>
  </si>
  <si>
    <t>шт.</t>
  </si>
  <si>
    <r>
      <t>Получатель</t>
    </r>
    <r>
      <rPr>
        <u/>
        <sz val="12"/>
        <color theme="1"/>
        <rFont val="Times New Roman"/>
        <family val="1"/>
        <charset val="204"/>
      </rPr>
      <t xml:space="preserve"> (сдатчик)</t>
    </r>
  </si>
  <si>
    <t>На сумму (без НДС)</t>
  </si>
  <si>
    <t>Складская наценка:</t>
  </si>
  <si>
    <t>Всего на сумму:</t>
  </si>
  <si>
    <t>НДС=</t>
  </si>
  <si>
    <t>Итого к выдаче:</t>
  </si>
  <si>
    <t>КОДЫ</t>
  </si>
  <si>
    <t>ОКУД</t>
  </si>
  <si>
    <t>ОКПО</t>
  </si>
  <si>
    <t>ОКОФ</t>
  </si>
  <si>
    <t>ОКЕЙ</t>
  </si>
  <si>
    <t>Начальник</t>
  </si>
  <si>
    <t>Специалист</t>
  </si>
  <si>
    <t>В карточке (книге) учета перемещение объекта отмечено:</t>
  </si>
  <si>
    <t>Специалист по учету</t>
  </si>
  <si>
    <t>Сдал</t>
  </si>
  <si>
    <t>Принял</t>
  </si>
  <si>
    <t>"___"</t>
  </si>
  <si>
    <t>2018 год.</t>
  </si>
  <si>
    <t>№ 351</t>
  </si>
  <si>
    <t xml:space="preserve">13 ноября 2018 года </t>
  </si>
  <si>
    <t>Письмо-заявка № 21356 от 12 ноября 2018 года</t>
  </si>
  <si>
    <t>№ 103</t>
  </si>
  <si>
    <t>от 12 ноября 2018 года</t>
  </si>
  <si>
    <t>Склад имущества Иванов Иван Иванович</t>
  </si>
  <si>
    <t>Наименование подразделения</t>
  </si>
  <si>
    <t>Должность</t>
  </si>
  <si>
    <t>Чин</t>
  </si>
  <si>
    <t>ФИО</t>
  </si>
  <si>
    <t>(должность, чин, фамилия, инициалы)</t>
  </si>
  <si>
    <t>Наименование</t>
  </si>
  <si>
    <t>Наименование1</t>
  </si>
  <si>
    <t>Наименование2</t>
  </si>
  <si>
    <t>И.И. Петров</t>
  </si>
  <si>
    <t>И.И. Сидоров</t>
  </si>
  <si>
    <t>№ п/п</t>
  </si>
  <si>
    <t>Дата</t>
  </si>
  <si>
    <t>Главный специалист</t>
  </si>
  <si>
    <t>Референт 2 класса</t>
  </si>
  <si>
    <t>Иванов И.И.</t>
  </si>
  <si>
    <t>отдел №1</t>
  </si>
  <si>
    <t>отдел №2</t>
  </si>
  <si>
    <t>отдел №3</t>
  </si>
  <si>
    <t>отдел №4</t>
  </si>
  <si>
    <t>отдел №5</t>
  </si>
  <si>
    <t>отдел №6</t>
  </si>
  <si>
    <t>отдел №7</t>
  </si>
  <si>
    <t>отдел №8</t>
  </si>
  <si>
    <t>отдел №9</t>
  </si>
  <si>
    <t>отдел №10</t>
  </si>
  <si>
    <t>Журнал учета №1</t>
  </si>
  <si>
    <t>Журнал учета №2</t>
  </si>
  <si>
    <t>Журнал учета №3</t>
  </si>
  <si>
    <t>Журнал учета №4</t>
  </si>
  <si>
    <t>Журнал учета №5</t>
  </si>
  <si>
    <t>Журнал учета №6</t>
  </si>
  <si>
    <t>Журнал учета №7</t>
  </si>
  <si>
    <t>Журнал учета №8</t>
  </si>
  <si>
    <t>Журнал учета №9</t>
  </si>
  <si>
    <t>Журнал учета №10</t>
  </si>
  <si>
    <t>кг.</t>
  </si>
  <si>
    <t>литры.</t>
  </si>
  <si>
    <t>количество</t>
  </si>
  <si>
    <t>категория</t>
  </si>
  <si>
    <t>цена</t>
  </si>
  <si>
    <t>Книга учета №1</t>
  </si>
  <si>
    <t>Книга учета №2</t>
  </si>
  <si>
    <t>Книга учета №3</t>
  </si>
  <si>
    <t>Книга учета №4</t>
  </si>
  <si>
    <t>Книга учета №5</t>
  </si>
  <si>
    <t>Книга учета №6</t>
  </si>
  <si>
    <t>Книга учета №7</t>
  </si>
  <si>
    <t>Книга учета №8</t>
  </si>
  <si>
    <t>Книга учета №9</t>
  </si>
  <si>
    <t>Книга учета №10</t>
  </si>
  <si>
    <t>Иванов М.К.</t>
  </si>
  <si>
    <t>Иванов А.И.</t>
  </si>
  <si>
    <t>Иванов С.И.</t>
  </si>
  <si>
    <t>Иванов Т.К.</t>
  </si>
  <si>
    <t>Иванов Р.И.</t>
  </si>
  <si>
    <t>Иванов Н.К.</t>
  </si>
  <si>
    <t>Иванов Я.И.</t>
  </si>
  <si>
    <t>Иванов К.К.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</si>
</sst>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left" wrapText="1"/>
    </xf>
    <xf numFmtId="2" fontId="1" fillId="2" borderId="1" xfId="0" applyNumberFormat="1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zoomScale="120" zoomScaleNormal="120" workbookViewId="0">
      <selection activeCell="L22" sqref="L22"/>
    </sheetView>
  </sheetViews>
  <sheetFormatPr defaultRowHeight="15" x14ac:dyDescent="0.25"/>
  <cols>
    <col min="1" max="1" width="5.85546875" customWidth="1"/>
    <col min="2" max="2" width="8.42578125" customWidth="1"/>
    <col min="3" max="3" width="6.28515625" customWidth="1"/>
    <col min="4" max="4" width="7" customWidth="1"/>
    <col min="6" max="6" width="18" customWidth="1"/>
    <col min="7" max="7" width="6.42578125" customWidth="1"/>
    <col min="8" max="8" width="5.5703125" customWidth="1"/>
    <col min="9" max="9" width="8.42578125" customWidth="1"/>
    <col min="10" max="10" width="8.140625" customWidth="1"/>
    <col min="11" max="11" width="6.5703125" customWidth="1"/>
    <col min="13" max="13" width="10.28515625" bestFit="1" customWidth="1"/>
    <col min="14" max="14" width="11.85546875" customWidth="1"/>
  </cols>
  <sheetData>
    <row r="1" spans="1:15" ht="18.75" x14ac:dyDescent="0.3">
      <c r="A1" s="2"/>
      <c r="B1" s="2"/>
      <c r="C1" s="2"/>
      <c r="D1" s="2"/>
      <c r="E1" s="1"/>
      <c r="F1" s="1"/>
      <c r="G1" s="1"/>
      <c r="H1" s="1"/>
      <c r="I1" s="1"/>
      <c r="J1" s="1"/>
      <c r="K1" s="1"/>
      <c r="L1" s="59" t="s">
        <v>0</v>
      </c>
      <c r="M1" s="59"/>
      <c r="N1" s="1"/>
      <c r="O1" s="1"/>
    </row>
    <row r="2" spans="1:15" x14ac:dyDescent="0.25">
      <c r="A2" s="60" t="s">
        <v>1</v>
      </c>
      <c r="B2" s="60"/>
      <c r="C2" s="60"/>
      <c r="D2" s="60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4.5" customHeight="1" x14ac:dyDescent="0.25">
      <c r="A3" s="61" t="s">
        <v>2</v>
      </c>
      <c r="B3" s="61"/>
      <c r="C3" s="61" t="s">
        <v>3</v>
      </c>
      <c r="D3" s="61"/>
      <c r="E3" s="1"/>
      <c r="F3" s="63" t="s">
        <v>4</v>
      </c>
      <c r="G3" s="63"/>
      <c r="H3" s="63"/>
      <c r="I3" s="63"/>
      <c r="J3" s="14" t="s">
        <v>44</v>
      </c>
      <c r="K3" s="12"/>
      <c r="L3" s="11" t="s">
        <v>5</v>
      </c>
      <c r="M3" s="1"/>
      <c r="N3" s="1"/>
      <c r="O3" s="1"/>
    </row>
    <row r="4" spans="1:15" x14ac:dyDescent="0.25">
      <c r="A4" s="62"/>
      <c r="B4" s="62"/>
      <c r="C4" s="62"/>
      <c r="D4" s="62"/>
      <c r="E4" s="1"/>
      <c r="F4" s="64" t="s">
        <v>45</v>
      </c>
      <c r="G4" s="64"/>
      <c r="H4" s="64"/>
      <c r="I4" s="64"/>
      <c r="J4" s="1"/>
      <c r="K4" s="4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 x14ac:dyDescent="0.25">
      <c r="A6" s="46" t="s">
        <v>6</v>
      </c>
      <c r="B6" s="46"/>
      <c r="C6" s="46"/>
      <c r="D6" s="46"/>
      <c r="E6" s="5"/>
      <c r="F6" s="56" t="s">
        <v>49</v>
      </c>
      <c r="G6" s="57"/>
      <c r="H6" s="57"/>
      <c r="I6" s="57"/>
      <c r="J6" s="57"/>
      <c r="K6" s="57"/>
      <c r="L6" s="57"/>
      <c r="M6" s="57"/>
      <c r="N6" s="58"/>
      <c r="O6" s="1"/>
    </row>
    <row r="7" spans="1:15" ht="15.75" x14ac:dyDescent="0.25">
      <c r="A7" s="9"/>
      <c r="B7" s="9"/>
      <c r="C7" s="9"/>
      <c r="D7" s="9"/>
      <c r="E7" s="45" t="s">
        <v>7</v>
      </c>
      <c r="F7" s="45"/>
      <c r="G7" s="45"/>
      <c r="H7" s="45"/>
      <c r="I7" s="45"/>
      <c r="J7" s="45"/>
      <c r="K7" s="45"/>
      <c r="L7" s="45"/>
      <c r="M7" s="45"/>
      <c r="N7" s="45"/>
      <c r="O7" s="1"/>
    </row>
    <row r="8" spans="1:15" ht="15.75" x14ac:dyDescent="0.25">
      <c r="A8" s="46" t="s">
        <v>8</v>
      </c>
      <c r="B8" s="46"/>
      <c r="C8" s="46"/>
      <c r="D8" s="46"/>
      <c r="E8" s="13"/>
      <c r="F8" s="65" t="s">
        <v>50</v>
      </c>
      <c r="G8" s="65"/>
      <c r="H8" s="65"/>
      <c r="I8" s="65"/>
      <c r="J8" s="65"/>
      <c r="K8" s="65"/>
      <c r="L8" s="65"/>
      <c r="M8" s="65"/>
      <c r="N8" s="65"/>
      <c r="O8" s="1"/>
    </row>
    <row r="9" spans="1:15" ht="15.75" x14ac:dyDescent="0.25">
      <c r="A9" s="54" t="s">
        <v>11</v>
      </c>
      <c r="B9" s="54"/>
      <c r="C9" s="54"/>
      <c r="D9" s="54"/>
      <c r="E9" s="45" t="s">
        <v>9</v>
      </c>
      <c r="F9" s="45"/>
      <c r="G9" s="45"/>
      <c r="H9" s="45"/>
      <c r="I9" s="45"/>
      <c r="J9" s="45"/>
      <c r="K9" s="45"/>
      <c r="L9" s="45"/>
      <c r="M9" s="45"/>
      <c r="N9" s="45"/>
      <c r="O9" s="1"/>
    </row>
    <row r="10" spans="1:15" ht="15.75" x14ac:dyDescent="0.25">
      <c r="A10" s="10"/>
      <c r="B10" s="10"/>
      <c r="C10" s="10"/>
      <c r="D10" s="10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x14ac:dyDescent="0.25">
      <c r="A11" s="46" t="s">
        <v>10</v>
      </c>
      <c r="B11" s="46"/>
      <c r="C11" s="46"/>
      <c r="D11" s="46"/>
      <c r="E11" s="1"/>
      <c r="F11" s="55" t="s">
        <v>46</v>
      </c>
      <c r="G11" s="55"/>
      <c r="H11" s="55"/>
      <c r="I11" s="55"/>
      <c r="J11" s="55"/>
      <c r="K11" s="55"/>
      <c r="L11" s="55"/>
      <c r="M11" s="55"/>
      <c r="N11" s="55"/>
      <c r="O11" s="1"/>
    </row>
    <row r="12" spans="1:15" ht="15.75" x14ac:dyDescent="0.25">
      <c r="A12" s="10"/>
      <c r="B12" s="10"/>
      <c r="C12" s="10"/>
      <c r="D12" s="1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x14ac:dyDescent="0.25">
      <c r="A13" s="46" t="s">
        <v>25</v>
      </c>
      <c r="B13" s="46"/>
      <c r="C13" s="46"/>
      <c r="D13" s="46"/>
      <c r="E13" s="1"/>
      <c r="F13" s="66" t="s">
        <v>51</v>
      </c>
      <c r="G13" s="67"/>
      <c r="H13" s="67"/>
      <c r="I13" s="67"/>
      <c r="J13" s="67"/>
      <c r="K13" s="67"/>
      <c r="L13" s="67"/>
      <c r="M13" s="67"/>
      <c r="N13" s="68"/>
      <c r="O13" s="1"/>
    </row>
    <row r="14" spans="1:15" ht="15.75" x14ac:dyDescent="0.25">
      <c r="A14" s="10"/>
      <c r="B14" s="10"/>
      <c r="C14" s="10"/>
      <c r="D14" s="10"/>
      <c r="E14" s="1"/>
      <c r="F14" s="66" t="s">
        <v>52</v>
      </c>
      <c r="G14" s="67"/>
      <c r="H14" s="67"/>
      <c r="I14" s="67"/>
      <c r="J14" s="67"/>
      <c r="K14" s="67"/>
      <c r="L14" s="67"/>
      <c r="M14" s="67"/>
      <c r="N14" s="68"/>
      <c r="O14" s="1"/>
    </row>
    <row r="15" spans="1:15" ht="15.75" x14ac:dyDescent="0.25">
      <c r="A15" s="10"/>
      <c r="B15" s="10"/>
      <c r="C15" s="10"/>
      <c r="D15" s="10"/>
      <c r="E15" s="1"/>
      <c r="F15" s="66" t="s">
        <v>53</v>
      </c>
      <c r="G15" s="67"/>
      <c r="H15" s="67"/>
      <c r="I15" s="67"/>
      <c r="J15" s="67"/>
      <c r="K15" s="67"/>
      <c r="L15" s="67"/>
      <c r="M15" s="67"/>
      <c r="N15" s="68"/>
      <c r="O15" s="1"/>
    </row>
    <row r="16" spans="1:15" ht="15.75" x14ac:dyDescent="0.25">
      <c r="A16" s="10"/>
      <c r="B16" s="10"/>
      <c r="C16" s="10"/>
      <c r="D16" s="10"/>
      <c r="E16" s="1"/>
      <c r="F16" s="45" t="s">
        <v>54</v>
      </c>
      <c r="G16" s="45"/>
      <c r="H16" s="45"/>
      <c r="I16" s="45"/>
      <c r="J16" s="45"/>
      <c r="K16" s="45"/>
      <c r="L16" s="45"/>
      <c r="M16" s="45"/>
      <c r="N16" s="45"/>
      <c r="O16" s="1"/>
    </row>
    <row r="17" spans="1:15" ht="15.75" x14ac:dyDescent="0.25">
      <c r="A17" s="46" t="s">
        <v>12</v>
      </c>
      <c r="B17" s="46"/>
      <c r="C17" s="46"/>
      <c r="D17" s="47" t="s">
        <v>47</v>
      </c>
      <c r="E17" s="48"/>
      <c r="F17" s="47" t="s">
        <v>48</v>
      </c>
      <c r="G17" s="49"/>
      <c r="H17" s="49"/>
      <c r="I17" s="49"/>
      <c r="J17" s="49"/>
      <c r="K17" s="49"/>
      <c r="L17" s="48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30" customHeight="1" x14ac:dyDescent="0.25">
      <c r="A19" s="37" t="s">
        <v>13</v>
      </c>
      <c r="B19" s="50" t="s">
        <v>14</v>
      </c>
      <c r="C19" s="51"/>
      <c r="D19" s="37" t="s">
        <v>15</v>
      </c>
      <c r="E19" s="50" t="s">
        <v>55</v>
      </c>
      <c r="F19" s="51"/>
      <c r="G19" s="34" t="s">
        <v>16</v>
      </c>
      <c r="H19" s="35" t="s">
        <v>17</v>
      </c>
      <c r="I19" s="36"/>
      <c r="J19" s="35" t="s">
        <v>18</v>
      </c>
      <c r="K19" s="36"/>
      <c r="L19" s="37" t="s">
        <v>21</v>
      </c>
      <c r="M19" s="37" t="s">
        <v>22</v>
      </c>
      <c r="N19" s="37" t="s">
        <v>23</v>
      </c>
      <c r="O19" s="1"/>
    </row>
    <row r="20" spans="1:15" ht="30" x14ac:dyDescent="0.25">
      <c r="A20" s="38"/>
      <c r="B20" s="52"/>
      <c r="C20" s="53"/>
      <c r="D20" s="38"/>
      <c r="E20" s="52"/>
      <c r="F20" s="53"/>
      <c r="G20" s="34"/>
      <c r="H20" s="8" t="s">
        <v>19</v>
      </c>
      <c r="I20" s="8" t="s">
        <v>20</v>
      </c>
      <c r="J20" s="8" t="s">
        <v>19</v>
      </c>
      <c r="K20" s="8" t="s">
        <v>20</v>
      </c>
      <c r="L20" s="38"/>
      <c r="M20" s="38"/>
      <c r="N20" s="38"/>
      <c r="O20" s="1"/>
    </row>
    <row r="21" spans="1:15" x14ac:dyDescent="0.25">
      <c r="A21" s="7">
        <v>1</v>
      </c>
      <c r="B21" s="39">
        <v>2</v>
      </c>
      <c r="C21" s="40"/>
      <c r="D21" s="7">
        <v>3</v>
      </c>
      <c r="E21" s="39">
        <v>4</v>
      </c>
      <c r="F21" s="40"/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1"/>
    </row>
    <row r="22" spans="1:15" ht="30" customHeight="1" x14ac:dyDescent="0.25">
      <c r="A22" s="15">
        <v>1</v>
      </c>
      <c r="B22" s="41"/>
      <c r="C22" s="42"/>
      <c r="D22" s="15"/>
      <c r="E22" s="43" t="s">
        <v>56</v>
      </c>
      <c r="F22" s="44"/>
      <c r="G22" s="16" t="s">
        <v>24</v>
      </c>
      <c r="H22" s="16">
        <v>10</v>
      </c>
      <c r="I22" s="16">
        <v>1</v>
      </c>
      <c r="J22" s="16"/>
      <c r="K22" s="16"/>
      <c r="L22" s="17">
        <v>10247.76</v>
      </c>
      <c r="M22" s="17">
        <f>H22*L22</f>
        <v>102477.6</v>
      </c>
      <c r="N22" s="15"/>
      <c r="O22" s="1"/>
    </row>
    <row r="23" spans="1:15" ht="15" customHeight="1" x14ac:dyDescent="0.25">
      <c r="A23" s="15">
        <v>2</v>
      </c>
      <c r="B23" s="41"/>
      <c r="C23" s="42"/>
      <c r="D23" s="15"/>
      <c r="E23" s="43" t="s">
        <v>57</v>
      </c>
      <c r="F23" s="44"/>
      <c r="G23" s="16" t="s">
        <v>24</v>
      </c>
      <c r="H23" s="16">
        <v>10</v>
      </c>
      <c r="I23" s="16">
        <v>1</v>
      </c>
      <c r="J23" s="16"/>
      <c r="K23" s="16"/>
      <c r="L23" s="17">
        <v>17450.16</v>
      </c>
      <c r="M23" s="17">
        <f t="shared" ref="M23" si="0">H23*L23</f>
        <v>174501.6</v>
      </c>
      <c r="N23" s="15"/>
      <c r="O23" s="1"/>
    </row>
    <row r="24" spans="1:15" ht="29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32" t="s">
        <v>26</v>
      </c>
      <c r="K24" s="32"/>
      <c r="L24" s="33"/>
      <c r="M24" s="6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28" t="s">
        <v>27</v>
      </c>
      <c r="K25" s="28"/>
      <c r="L25" s="31"/>
      <c r="M25" s="6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28" t="s">
        <v>28</v>
      </c>
      <c r="K26" s="28"/>
      <c r="L26" s="31"/>
      <c r="M26" s="18">
        <f>SUM(M22:M23)</f>
        <v>276979.20000000001</v>
      </c>
      <c r="N26" s="1"/>
      <c r="O26" s="1"/>
    </row>
    <row r="27" spans="1:15" x14ac:dyDescent="0.25">
      <c r="A27" s="26" t="s">
        <v>36</v>
      </c>
      <c r="B27" s="26"/>
      <c r="C27" s="3"/>
      <c r="D27" s="23"/>
      <c r="E27" s="23"/>
      <c r="F27" s="23"/>
      <c r="G27" s="27" t="s">
        <v>58</v>
      </c>
      <c r="H27" s="27"/>
      <c r="I27" s="27"/>
      <c r="J27" s="28" t="s">
        <v>29</v>
      </c>
      <c r="K27" s="28"/>
      <c r="L27" s="31"/>
      <c r="M27" s="6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J28" s="28" t="s">
        <v>30</v>
      </c>
      <c r="K28" s="28"/>
      <c r="L28" s="31"/>
      <c r="M28" s="6"/>
      <c r="N28" s="1"/>
      <c r="O28" s="1"/>
    </row>
    <row r="29" spans="1:15" x14ac:dyDescent="0.25">
      <c r="A29" s="26" t="s">
        <v>37</v>
      </c>
      <c r="B29" s="26"/>
      <c r="C29" s="1"/>
      <c r="D29" s="23"/>
      <c r="E29" s="23"/>
      <c r="F29" s="23"/>
      <c r="G29" s="27" t="s">
        <v>59</v>
      </c>
      <c r="H29" s="27"/>
      <c r="I29" s="27"/>
      <c r="J29" s="1"/>
      <c r="K29" s="1"/>
      <c r="L29" s="1"/>
      <c r="M29" s="1" t="s">
        <v>31</v>
      </c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 t="s">
        <v>32</v>
      </c>
      <c r="M30" s="6"/>
      <c r="N30" s="1"/>
      <c r="O30" s="1"/>
    </row>
    <row r="31" spans="1:15" x14ac:dyDescent="0.25">
      <c r="A31" s="28" t="s">
        <v>38</v>
      </c>
      <c r="B31" s="28"/>
      <c r="C31" s="28"/>
      <c r="D31" s="28"/>
      <c r="E31" s="28"/>
      <c r="F31" s="28"/>
      <c r="G31" s="28"/>
      <c r="H31" s="28"/>
      <c r="I31" s="1"/>
      <c r="J31" s="1"/>
      <c r="K31" s="1"/>
      <c r="L31" s="1" t="s">
        <v>33</v>
      </c>
      <c r="M31" s="6"/>
      <c r="N31" s="1"/>
      <c r="O31" s="1"/>
    </row>
    <row r="32" spans="1:15" x14ac:dyDescent="0.25">
      <c r="A32" s="28" t="s">
        <v>39</v>
      </c>
      <c r="B32" s="28"/>
      <c r="C32" s="28"/>
      <c r="D32" s="29"/>
      <c r="E32" s="29"/>
      <c r="F32" s="30"/>
      <c r="G32" s="22"/>
      <c r="H32" s="22"/>
      <c r="I32" s="22"/>
      <c r="J32" s="1"/>
      <c r="K32" s="1"/>
      <c r="L32" s="1" t="s">
        <v>34</v>
      </c>
      <c r="M32" s="6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 t="s">
        <v>35</v>
      </c>
      <c r="M33" s="6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2"/>
      <c r="N35" s="1"/>
      <c r="O35" s="1"/>
    </row>
    <row r="36" spans="1:15" x14ac:dyDescent="0.25">
      <c r="A36" s="1"/>
      <c r="B36" s="1" t="s">
        <v>40</v>
      </c>
      <c r="C36" s="23"/>
      <c r="D36" s="23"/>
      <c r="E36" s="23"/>
      <c r="F36" s="1"/>
      <c r="G36" s="24" t="s">
        <v>41</v>
      </c>
      <c r="H36" s="24"/>
      <c r="I36" s="23"/>
      <c r="J36" s="23"/>
      <c r="K36" s="23"/>
      <c r="L36" s="1"/>
      <c r="M36" s="1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x14ac:dyDescent="0.25">
      <c r="A38" s="1" t="s">
        <v>42</v>
      </c>
      <c r="B38" s="25"/>
      <c r="C38" s="25"/>
      <c r="D38" s="24" t="s">
        <v>43</v>
      </c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</sheetData>
  <mergeCells count="62">
    <mergeCell ref="L1:M1"/>
    <mergeCell ref="A2:D2"/>
    <mergeCell ref="A3:B3"/>
    <mergeCell ref="C3:D3"/>
    <mergeCell ref="F4:I4"/>
    <mergeCell ref="A4:B4"/>
    <mergeCell ref="C4:D4"/>
    <mergeCell ref="F3:I3"/>
    <mergeCell ref="F14:N14"/>
    <mergeCell ref="F15:N15"/>
    <mergeCell ref="A6:D6"/>
    <mergeCell ref="E7:N7"/>
    <mergeCell ref="F6:N6"/>
    <mergeCell ref="A8:D8"/>
    <mergeCell ref="F8:N8"/>
    <mergeCell ref="E9:N9"/>
    <mergeCell ref="A11:D11"/>
    <mergeCell ref="A9:D9"/>
    <mergeCell ref="F11:N11"/>
    <mergeCell ref="A13:D13"/>
    <mergeCell ref="F13:N13"/>
    <mergeCell ref="F16:N16"/>
    <mergeCell ref="A17:C17"/>
    <mergeCell ref="D17:E17"/>
    <mergeCell ref="F17:L17"/>
    <mergeCell ref="A19:A20"/>
    <mergeCell ref="B19:C20"/>
    <mergeCell ref="D19:D20"/>
    <mergeCell ref="E19:F20"/>
    <mergeCell ref="B21:C21"/>
    <mergeCell ref="B22:C22"/>
    <mergeCell ref="B23:C23"/>
    <mergeCell ref="M19:M20"/>
    <mergeCell ref="N19:N20"/>
    <mergeCell ref="E21:F21"/>
    <mergeCell ref="E22:F22"/>
    <mergeCell ref="E23:F23"/>
    <mergeCell ref="J24:L24"/>
    <mergeCell ref="J25:L25"/>
    <mergeCell ref="G19:G20"/>
    <mergeCell ref="H19:I19"/>
    <mergeCell ref="J19:K19"/>
    <mergeCell ref="L19:L20"/>
    <mergeCell ref="J26:L26"/>
    <mergeCell ref="J27:L27"/>
    <mergeCell ref="J28:L28"/>
    <mergeCell ref="A27:B27"/>
    <mergeCell ref="D27:F27"/>
    <mergeCell ref="G27:I27"/>
    <mergeCell ref="A29:B29"/>
    <mergeCell ref="D29:F29"/>
    <mergeCell ref="G29:I29"/>
    <mergeCell ref="A31:H31"/>
    <mergeCell ref="A32:C32"/>
    <mergeCell ref="G32:I32"/>
    <mergeCell ref="D32:F32"/>
    <mergeCell ref="M34:M35"/>
    <mergeCell ref="C36:E36"/>
    <mergeCell ref="G36:H36"/>
    <mergeCell ref="I36:K36"/>
    <mergeCell ref="B38:C38"/>
    <mergeCell ref="D38:E38"/>
  </mergeCells>
  <pageMargins left="0.51181102362204722" right="0.19685039370078741" top="0.35433070866141736" bottom="0.74803149606299213" header="0.11811023622047245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zoomScale="73" zoomScaleNormal="73" workbookViewId="0">
      <selection activeCell="M1" sqref="M1"/>
    </sheetView>
  </sheetViews>
  <sheetFormatPr defaultRowHeight="15" x14ac:dyDescent="0.25"/>
  <cols>
    <col min="3" max="3" width="14.140625" customWidth="1"/>
    <col min="4" max="4" width="31.140625" customWidth="1"/>
    <col min="5" max="5" width="20.85546875" customWidth="1"/>
    <col min="6" max="6" width="18.85546875" customWidth="1"/>
    <col min="7" max="7" width="15.140625" customWidth="1"/>
    <col min="8" max="8" width="26.7109375" customWidth="1"/>
    <col min="10" max="10" width="12.42578125" customWidth="1"/>
    <col min="11" max="11" width="11.140625" customWidth="1"/>
    <col min="13" max="13" width="26.7109375" customWidth="1"/>
    <col min="15" max="15" width="12.42578125" customWidth="1"/>
    <col min="16" max="16" width="11.140625" customWidth="1"/>
  </cols>
  <sheetData>
    <row r="1" spans="1:20" x14ac:dyDescent="0.25">
      <c r="A1" s="19"/>
      <c r="B1" s="20" t="s">
        <v>60</v>
      </c>
      <c r="C1" s="20" t="s">
        <v>61</v>
      </c>
      <c r="D1" s="20" t="s">
        <v>50</v>
      </c>
      <c r="E1" s="20" t="s">
        <v>51</v>
      </c>
      <c r="F1" s="20" t="s">
        <v>52</v>
      </c>
      <c r="G1" s="20" t="s">
        <v>53</v>
      </c>
      <c r="H1" s="20" t="s">
        <v>55</v>
      </c>
      <c r="I1" s="20" t="s">
        <v>16</v>
      </c>
      <c r="J1" s="20" t="s">
        <v>87</v>
      </c>
      <c r="K1" s="20" t="s">
        <v>88</v>
      </c>
      <c r="L1" s="20" t="s">
        <v>89</v>
      </c>
      <c r="M1" s="20" t="s">
        <v>55</v>
      </c>
      <c r="N1" s="20" t="s">
        <v>16</v>
      </c>
      <c r="O1" s="20" t="s">
        <v>87</v>
      </c>
      <c r="P1" s="20" t="s">
        <v>88</v>
      </c>
      <c r="Q1" s="20" t="s">
        <v>89</v>
      </c>
      <c r="R1" s="19"/>
      <c r="S1" s="19"/>
      <c r="T1" s="19"/>
    </row>
    <row r="2" spans="1:20" x14ac:dyDescent="0.25">
      <c r="A2" s="19"/>
      <c r="B2" s="20">
        <v>1</v>
      </c>
      <c r="C2" s="21">
        <v>43466</v>
      </c>
      <c r="D2" s="21" t="s">
        <v>65</v>
      </c>
      <c r="E2" s="20" t="s">
        <v>62</v>
      </c>
      <c r="F2" s="20" t="s">
        <v>63</v>
      </c>
      <c r="G2" s="20" t="s">
        <v>64</v>
      </c>
      <c r="H2" s="20" t="s">
        <v>75</v>
      </c>
      <c r="I2" s="20" t="s">
        <v>24</v>
      </c>
      <c r="J2" s="20">
        <v>1</v>
      </c>
      <c r="K2" s="20">
        <v>1</v>
      </c>
      <c r="L2" s="20">
        <v>100</v>
      </c>
      <c r="M2" s="20" t="s">
        <v>90</v>
      </c>
      <c r="N2" s="20" t="s">
        <v>24</v>
      </c>
      <c r="O2" s="20">
        <v>1</v>
      </c>
      <c r="P2" s="20">
        <v>1</v>
      </c>
      <c r="Q2" s="20">
        <v>100</v>
      </c>
      <c r="R2" s="19"/>
      <c r="S2" s="19"/>
      <c r="T2" s="19"/>
    </row>
    <row r="3" spans="1:20" x14ac:dyDescent="0.25">
      <c r="A3" s="19"/>
      <c r="B3" s="20">
        <v>2</v>
      </c>
      <c r="C3" s="21">
        <v>43558</v>
      </c>
      <c r="D3" s="21" t="s">
        <v>66</v>
      </c>
      <c r="E3" s="20" t="s">
        <v>62</v>
      </c>
      <c r="F3" s="20" t="s">
        <v>63</v>
      </c>
      <c r="G3" s="20" t="s">
        <v>100</v>
      </c>
      <c r="H3" s="20" t="s">
        <v>76</v>
      </c>
      <c r="I3" s="20" t="s">
        <v>85</v>
      </c>
      <c r="J3" s="20">
        <v>3</v>
      </c>
      <c r="K3" s="20">
        <v>2</v>
      </c>
      <c r="L3" s="20">
        <v>200</v>
      </c>
      <c r="M3" s="20" t="s">
        <v>91</v>
      </c>
      <c r="N3" s="20" t="s">
        <v>85</v>
      </c>
      <c r="O3" s="20">
        <v>3</v>
      </c>
      <c r="P3" s="20">
        <v>2</v>
      </c>
      <c r="Q3" s="20">
        <v>200</v>
      </c>
      <c r="R3" s="19"/>
      <c r="S3" s="19"/>
      <c r="T3" s="19"/>
    </row>
    <row r="4" spans="1:20" x14ac:dyDescent="0.25">
      <c r="A4" s="19"/>
      <c r="B4" s="20">
        <v>3</v>
      </c>
      <c r="C4" s="21">
        <v>43564</v>
      </c>
      <c r="D4" s="21" t="s">
        <v>67</v>
      </c>
      <c r="E4" s="20" t="s">
        <v>62</v>
      </c>
      <c r="F4" s="20" t="s">
        <v>63</v>
      </c>
      <c r="G4" s="20" t="s">
        <v>101</v>
      </c>
      <c r="H4" s="20" t="s">
        <v>77</v>
      </c>
      <c r="I4" s="20" t="s">
        <v>86</v>
      </c>
      <c r="J4" s="20">
        <v>5</v>
      </c>
      <c r="K4" s="20">
        <v>3</v>
      </c>
      <c r="L4" s="20">
        <v>300</v>
      </c>
      <c r="M4" s="20" t="s">
        <v>92</v>
      </c>
      <c r="N4" s="20" t="s">
        <v>86</v>
      </c>
      <c r="O4" s="20">
        <v>5</v>
      </c>
      <c r="P4" s="20">
        <v>3</v>
      </c>
      <c r="Q4" s="20">
        <v>300</v>
      </c>
      <c r="R4" s="19"/>
      <c r="S4" s="19"/>
      <c r="T4" s="19"/>
    </row>
    <row r="5" spans="1:20" x14ac:dyDescent="0.25">
      <c r="A5" s="19"/>
      <c r="B5" s="20">
        <v>4</v>
      </c>
      <c r="C5" s="21">
        <v>43570</v>
      </c>
      <c r="D5" s="21" t="s">
        <v>68</v>
      </c>
      <c r="E5" s="20" t="s">
        <v>62</v>
      </c>
      <c r="F5" s="20" t="s">
        <v>63</v>
      </c>
      <c r="G5" s="20" t="s">
        <v>100</v>
      </c>
      <c r="H5" s="20" t="s">
        <v>78</v>
      </c>
      <c r="I5" s="20" t="s">
        <v>24</v>
      </c>
      <c r="J5" s="20">
        <v>7</v>
      </c>
      <c r="K5" s="20">
        <v>4</v>
      </c>
      <c r="L5" s="20">
        <v>400</v>
      </c>
      <c r="M5" s="20" t="s">
        <v>93</v>
      </c>
      <c r="N5" s="20" t="s">
        <v>24</v>
      </c>
      <c r="O5" s="20">
        <v>7</v>
      </c>
      <c r="P5" s="20">
        <v>4</v>
      </c>
      <c r="Q5" s="20">
        <v>400</v>
      </c>
      <c r="R5" s="19"/>
      <c r="S5" s="19"/>
      <c r="T5" s="19"/>
    </row>
    <row r="6" spans="1:20" x14ac:dyDescent="0.25">
      <c r="A6" s="19"/>
      <c r="B6" s="20">
        <v>5</v>
      </c>
      <c r="C6" s="21">
        <v>43576</v>
      </c>
      <c r="D6" s="21" t="s">
        <v>69</v>
      </c>
      <c r="E6" s="20" t="s">
        <v>62</v>
      </c>
      <c r="F6" s="20" t="s">
        <v>63</v>
      </c>
      <c r="G6" s="20" t="s">
        <v>102</v>
      </c>
      <c r="H6" s="20" t="s">
        <v>79</v>
      </c>
      <c r="I6" s="20" t="s">
        <v>85</v>
      </c>
      <c r="J6" s="20">
        <v>9</v>
      </c>
      <c r="K6" s="20">
        <v>5</v>
      </c>
      <c r="L6" s="20">
        <v>500</v>
      </c>
      <c r="M6" s="20" t="s">
        <v>94</v>
      </c>
      <c r="N6" s="20" t="s">
        <v>85</v>
      </c>
      <c r="O6" s="20">
        <v>9</v>
      </c>
      <c r="P6" s="20">
        <v>5</v>
      </c>
      <c r="Q6" s="20">
        <v>500</v>
      </c>
      <c r="R6" s="19"/>
      <c r="S6" s="19"/>
      <c r="T6" s="19"/>
    </row>
    <row r="7" spans="1:20" x14ac:dyDescent="0.25">
      <c r="A7" s="19"/>
      <c r="B7" s="20">
        <v>6</v>
      </c>
      <c r="C7" s="21">
        <v>43582</v>
      </c>
      <c r="D7" s="21" t="s">
        <v>70</v>
      </c>
      <c r="E7" s="20" t="s">
        <v>62</v>
      </c>
      <c r="F7" s="20" t="s">
        <v>63</v>
      </c>
      <c r="G7" s="20" t="s">
        <v>103</v>
      </c>
      <c r="H7" s="20" t="s">
        <v>80</v>
      </c>
      <c r="I7" s="20" t="s">
        <v>86</v>
      </c>
      <c r="J7" s="20">
        <v>11</v>
      </c>
      <c r="K7" s="20">
        <v>1</v>
      </c>
      <c r="L7" s="20">
        <v>600</v>
      </c>
      <c r="M7" s="20" t="s">
        <v>95</v>
      </c>
      <c r="N7" s="20" t="s">
        <v>86</v>
      </c>
      <c r="O7" s="20">
        <v>11</v>
      </c>
      <c r="P7" s="20">
        <v>1</v>
      </c>
      <c r="Q7" s="20">
        <v>600</v>
      </c>
      <c r="R7" s="19"/>
      <c r="S7" s="19"/>
      <c r="T7" s="19"/>
    </row>
    <row r="8" spans="1:20" x14ac:dyDescent="0.25">
      <c r="A8" s="19"/>
      <c r="B8" s="20">
        <v>7</v>
      </c>
      <c r="C8" s="21">
        <v>43588</v>
      </c>
      <c r="D8" s="21" t="s">
        <v>71</v>
      </c>
      <c r="E8" s="20" t="s">
        <v>62</v>
      </c>
      <c r="F8" s="20" t="s">
        <v>63</v>
      </c>
      <c r="G8" s="20" t="s">
        <v>104</v>
      </c>
      <c r="H8" s="20" t="s">
        <v>81</v>
      </c>
      <c r="I8" s="20" t="s">
        <v>24</v>
      </c>
      <c r="J8" s="20">
        <v>13</v>
      </c>
      <c r="K8" s="20">
        <v>2</v>
      </c>
      <c r="L8" s="20">
        <v>700</v>
      </c>
      <c r="M8" s="20" t="s">
        <v>96</v>
      </c>
      <c r="N8" s="20" t="s">
        <v>24</v>
      </c>
      <c r="O8" s="20">
        <v>13</v>
      </c>
      <c r="P8" s="20">
        <v>2</v>
      </c>
      <c r="Q8" s="20">
        <v>700</v>
      </c>
      <c r="R8" s="19"/>
      <c r="S8" s="19"/>
      <c r="T8" s="19"/>
    </row>
    <row r="9" spans="1:20" x14ac:dyDescent="0.25">
      <c r="A9" s="19"/>
      <c r="B9" s="20">
        <v>8</v>
      </c>
      <c r="C9" s="21">
        <v>43588</v>
      </c>
      <c r="D9" s="21" t="s">
        <v>72</v>
      </c>
      <c r="E9" s="20" t="s">
        <v>62</v>
      </c>
      <c r="F9" s="20" t="s">
        <v>63</v>
      </c>
      <c r="G9" s="20" t="s">
        <v>105</v>
      </c>
      <c r="H9" s="20" t="s">
        <v>82</v>
      </c>
      <c r="I9" s="20" t="s">
        <v>85</v>
      </c>
      <c r="J9" s="20">
        <v>15</v>
      </c>
      <c r="K9" s="20">
        <v>3</v>
      </c>
      <c r="L9" s="20">
        <v>800</v>
      </c>
      <c r="M9" s="20" t="s">
        <v>97</v>
      </c>
      <c r="N9" s="20" t="s">
        <v>85</v>
      </c>
      <c r="O9" s="20">
        <v>15</v>
      </c>
      <c r="P9" s="20">
        <v>3</v>
      </c>
      <c r="Q9" s="20">
        <v>800</v>
      </c>
      <c r="R9" s="19"/>
      <c r="S9" s="19"/>
      <c r="T9" s="19"/>
    </row>
    <row r="10" spans="1:20" x14ac:dyDescent="0.25">
      <c r="A10" s="19"/>
      <c r="B10" s="20">
        <v>9</v>
      </c>
      <c r="C10" s="21">
        <v>43588</v>
      </c>
      <c r="D10" s="21" t="s">
        <v>73</v>
      </c>
      <c r="E10" s="20" t="s">
        <v>62</v>
      </c>
      <c r="F10" s="20" t="s">
        <v>63</v>
      </c>
      <c r="G10" s="20" t="s">
        <v>106</v>
      </c>
      <c r="H10" s="20" t="s">
        <v>83</v>
      </c>
      <c r="I10" s="20" t="s">
        <v>86</v>
      </c>
      <c r="J10" s="20">
        <v>17</v>
      </c>
      <c r="K10" s="20">
        <v>4</v>
      </c>
      <c r="L10" s="20">
        <v>900</v>
      </c>
      <c r="M10" s="20" t="s">
        <v>98</v>
      </c>
      <c r="N10" s="20" t="s">
        <v>86</v>
      </c>
      <c r="O10" s="20">
        <v>17</v>
      </c>
      <c r="P10" s="20">
        <v>4</v>
      </c>
      <c r="Q10" s="20">
        <v>900</v>
      </c>
      <c r="R10" s="19"/>
      <c r="S10" s="19"/>
      <c r="T10" s="19"/>
    </row>
    <row r="11" spans="1:20" x14ac:dyDescent="0.25">
      <c r="A11" s="19"/>
      <c r="B11" s="20">
        <v>10</v>
      </c>
      <c r="C11" s="21">
        <v>43588</v>
      </c>
      <c r="D11" s="21" t="s">
        <v>74</v>
      </c>
      <c r="E11" s="20" t="s">
        <v>62</v>
      </c>
      <c r="F11" s="20" t="s">
        <v>63</v>
      </c>
      <c r="G11" s="20" t="s">
        <v>107</v>
      </c>
      <c r="H11" s="20" t="s">
        <v>84</v>
      </c>
      <c r="I11" s="20" t="s">
        <v>24</v>
      </c>
      <c r="J11" s="20">
        <v>19</v>
      </c>
      <c r="K11" s="20">
        <v>5</v>
      </c>
      <c r="L11" s="20">
        <v>1000</v>
      </c>
      <c r="M11" s="20" t="s">
        <v>99</v>
      </c>
      <c r="N11" s="20" t="s">
        <v>24</v>
      </c>
      <c r="O11" s="20">
        <v>19</v>
      </c>
      <c r="P11" s="20">
        <v>5</v>
      </c>
      <c r="Q11" s="20">
        <v>1000</v>
      </c>
      <c r="R11" s="19"/>
      <c r="S11" s="19"/>
      <c r="T11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Накладная</vt:lpstr>
      <vt:lpstr>Таблица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2019-05-05T19:45:07Z</dcterms:modified>
</cp:coreProperties>
</file>