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<sst xmlns="http://schemas.openxmlformats.org/spreadsheetml/2006/main" count="3" uniqueCount="3">
  <si>
    <t>СУММА</t>
  </si>
  <si>
    <t>ДАТА</t>
  </si>
  <si>
    <t>Выборка уникального значения по столбцу "ДАТА"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</si>
</sst>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0_ ;\-0.00\ 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7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7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13">
    <xf numFmtId="0" fontId="0" fillId="0" borderId="0" xfId="0"/>
    <xf numFmtId="14" fontId="20" fillId="15" borderId="10" xfId="20" applyNumberFormat="1" applyFont="1" applyFill="1" applyBorder="1" applyAlignment="1">
      <alignment horizontal="center" vertical="center" wrapText="1"/>
    </xf>
    <xf numFmtId="14" fontId="20" fillId="15" borderId="12" xfId="2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16" borderId="10" xfId="0" applyFill="1" applyBorder="1"/>
    <xf numFmtId="14" fontId="0" fillId="16" borderId="10" xfId="0" applyNumberFormat="1" applyFill="1" applyBorder="1"/>
    <xf numFmtId="4" fontId="0" fillId="0" borderId="0" xfId="0" applyNumberFormat="1"/>
    <xf numFmtId="43" fontId="0" fillId="16" borderId="10" xfId="1" applyFont="1" applyFill="1" applyBorder="1"/>
    <xf numFmtId="14" fontId="0" fillId="0" borderId="0" xfId="0" applyNumberFormat="1"/>
    <xf numFmtId="165" fontId="20" fillId="0" borderId="11" xfId="1" applyNumberFormat="1" applyFont="1" applyFill="1" applyBorder="1" applyAlignment="1">
      <alignment horizontal="right" vertical="center" wrapText="1"/>
    </xf>
    <xf numFmtId="165" fontId="20" fillId="15" borderId="11" xfId="1" applyNumberFormat="1" applyFont="1" applyFill="1" applyBorder="1" applyAlignment="1">
      <alignment horizontal="right" vertical="center" wrapText="1"/>
    </xf>
    <xf numFmtId="165" fontId="20" fillId="15" borderId="10" xfId="1" applyNumberFormat="1" applyFont="1" applyFill="1" applyBorder="1" applyAlignment="1">
      <alignment horizontal="right" vertical="center" wrapText="1"/>
    </xf>
  </cellXfs>
  <cellStyles count="27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Обычный_14 Тропарево-Румянцево" xfId="20"/>
    <cellStyle name="Плохой 2" xfId="21"/>
    <cellStyle name="Пояснение 2" xfId="22"/>
    <cellStyle name="Примечание 2" xfId="23"/>
    <cellStyle name="Связанная ячейка 2" xfId="24"/>
    <cellStyle name="Текст предупреждения 2" xfId="25"/>
    <cellStyle name="Финансовый" xfId="1" builtinId="3"/>
    <cellStyle name="Хороший 2" xfId="26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E7" sqref="E7"/>
    </sheetView>
  </sheetViews>
  <sheetFormatPr defaultRowHeight="15" x14ac:dyDescent="0.25"/>
  <cols>
    <col min="1" max="1" width="24.85546875" customWidth="1"/>
    <col min="2" max="2" width="25.28515625" customWidth="1"/>
    <col min="3" max="3" width="20.7109375" customWidth="1"/>
    <col min="5" max="5" width="51.42578125" customWidth="1"/>
    <col min="6" max="6" width="22.42578125" customWidth="1"/>
    <col min="7" max="7" width="14.28515625" bestFit="1" customWidth="1"/>
  </cols>
  <sheetData>
    <row r="1" spans="1:7" ht="12.75" customHeight="1" x14ac:dyDescent="0.25"/>
    <row r="2" spans="1:7" x14ac:dyDescent="0.25">
      <c r="A2" s="3" t="s">
        <v>0</v>
      </c>
      <c r="B2" s="3" t="s">
        <v>1</v>
      </c>
    </row>
    <row r="3" spans="1:7" x14ac:dyDescent="0.25">
      <c r="A3" s="10">
        <v>419094.85</v>
      </c>
      <c r="B3" s="1">
        <v>43419</v>
      </c>
      <c r="C3" s="4"/>
    </row>
    <row r="4" spans="1:7" x14ac:dyDescent="0.25">
      <c r="A4" s="10">
        <v>143552628.02000001</v>
      </c>
      <c r="B4" s="1">
        <v>43419</v>
      </c>
    </row>
    <row r="5" spans="1:7" x14ac:dyDescent="0.25">
      <c r="A5" s="10">
        <v>2276103.4700000002</v>
      </c>
      <c r="B5" s="1">
        <v>43419</v>
      </c>
    </row>
    <row r="6" spans="1:7" x14ac:dyDescent="0.25">
      <c r="A6" s="10">
        <v>3789303.51</v>
      </c>
      <c r="B6" s="1">
        <v>43419</v>
      </c>
      <c r="E6" s="9" t="s">
        <v>2</v>
      </c>
      <c r="F6" s="3"/>
    </row>
    <row r="7" spans="1:7" x14ac:dyDescent="0.25">
      <c r="A7" s="10">
        <v>54012353.799999997</v>
      </c>
      <c r="B7" s="1">
        <v>43419</v>
      </c>
      <c r="E7" s="6">
        <f>B3</f>
        <v>43419</v>
      </c>
      <c r="F7" s="8">
        <f>SUMIF($B$3:$B$44,E7,$A$3:$A$44)</f>
        <v>210461585.61999997</v>
      </c>
      <c r="G7" s="7"/>
    </row>
    <row r="8" spans="1:7" x14ac:dyDescent="0.25">
      <c r="A8" s="10">
        <v>6412101.9699999997</v>
      </c>
      <c r="B8" s="1">
        <v>43419</v>
      </c>
      <c r="E8" s="5"/>
      <c r="F8" s="8">
        <f t="shared" ref="F8:F23" si="0">SUMIF($B$3:$B$44,E8,$A$3:$A$44)</f>
        <v>0</v>
      </c>
      <c r="G8" s="7"/>
    </row>
    <row r="9" spans="1:7" x14ac:dyDescent="0.25">
      <c r="A9" s="10">
        <v>2102110.19</v>
      </c>
      <c r="B9" s="1">
        <v>43503</v>
      </c>
      <c r="E9" s="5"/>
      <c r="F9" s="8">
        <f t="shared" si="0"/>
        <v>0</v>
      </c>
    </row>
    <row r="10" spans="1:7" x14ac:dyDescent="0.25">
      <c r="A10" s="10">
        <v>4886194.05</v>
      </c>
      <c r="B10" s="1">
        <v>43503</v>
      </c>
      <c r="E10" s="5"/>
      <c r="F10" s="8">
        <f t="shared" si="0"/>
        <v>0</v>
      </c>
    </row>
    <row r="11" spans="1:7" x14ac:dyDescent="0.25">
      <c r="A11" s="10">
        <v>16692539.279999999</v>
      </c>
      <c r="B11" s="1">
        <v>43503</v>
      </c>
      <c r="E11" s="5"/>
      <c r="F11" s="8">
        <f t="shared" si="0"/>
        <v>0</v>
      </c>
    </row>
    <row r="12" spans="1:7" x14ac:dyDescent="0.25">
      <c r="A12" s="10">
        <v>10456033.01</v>
      </c>
      <c r="B12" s="1">
        <v>43503</v>
      </c>
      <c r="E12" s="5"/>
      <c r="F12" s="8">
        <f t="shared" si="0"/>
        <v>0</v>
      </c>
    </row>
    <row r="13" spans="1:7" x14ac:dyDescent="0.25">
      <c r="A13" s="10">
        <v>11653699.109999999</v>
      </c>
      <c r="B13" s="1">
        <v>43509</v>
      </c>
      <c r="E13" s="5"/>
      <c r="F13" s="8">
        <f t="shared" si="0"/>
        <v>0</v>
      </c>
    </row>
    <row r="14" spans="1:7" x14ac:dyDescent="0.25">
      <c r="A14" s="10">
        <v>21536627.550000001</v>
      </c>
      <c r="B14" s="1">
        <v>43509</v>
      </c>
      <c r="E14" s="5"/>
      <c r="F14" s="8">
        <f t="shared" si="0"/>
        <v>0</v>
      </c>
    </row>
    <row r="15" spans="1:7" x14ac:dyDescent="0.25">
      <c r="A15" s="10">
        <v>6922533.5300000003</v>
      </c>
      <c r="B15" s="1">
        <v>43509</v>
      </c>
      <c r="E15" s="5"/>
      <c r="F15" s="8">
        <f t="shared" si="0"/>
        <v>0</v>
      </c>
    </row>
    <row r="16" spans="1:7" x14ac:dyDescent="0.25">
      <c r="A16" s="10">
        <v>3340327.72</v>
      </c>
      <c r="B16" s="1">
        <v>43509</v>
      </c>
      <c r="E16" s="5"/>
      <c r="F16" s="8">
        <f t="shared" si="0"/>
        <v>0</v>
      </c>
    </row>
    <row r="17" spans="1:6" x14ac:dyDescent="0.25">
      <c r="A17" s="11">
        <v>2631559.42</v>
      </c>
      <c r="B17" s="1">
        <v>43517</v>
      </c>
      <c r="E17" s="5"/>
      <c r="F17" s="8">
        <f t="shared" si="0"/>
        <v>0</v>
      </c>
    </row>
    <row r="18" spans="1:6" x14ac:dyDescent="0.25">
      <c r="A18" s="11">
        <v>2755144.48</v>
      </c>
      <c r="B18" s="1">
        <v>43517</v>
      </c>
      <c r="E18" s="5"/>
      <c r="F18" s="8">
        <f t="shared" si="0"/>
        <v>0</v>
      </c>
    </row>
    <row r="19" spans="1:6" x14ac:dyDescent="0.25">
      <c r="A19" s="11">
        <v>4222768.72</v>
      </c>
      <c r="B19" s="1">
        <v>43517</v>
      </c>
      <c r="E19" s="5"/>
      <c r="F19" s="8">
        <f t="shared" si="0"/>
        <v>0</v>
      </c>
    </row>
    <row r="20" spans="1:6" x14ac:dyDescent="0.25">
      <c r="A20" s="11">
        <v>89245360.480000004</v>
      </c>
      <c r="B20" s="1">
        <v>43517</v>
      </c>
      <c r="E20" s="5"/>
      <c r="F20" s="8">
        <f t="shared" si="0"/>
        <v>0</v>
      </c>
    </row>
    <row r="21" spans="1:6" x14ac:dyDescent="0.25">
      <c r="A21" s="10">
        <v>2833686.06</v>
      </c>
      <c r="B21" s="1">
        <v>43524</v>
      </c>
      <c r="E21" s="5"/>
      <c r="F21" s="8">
        <f t="shared" si="0"/>
        <v>0</v>
      </c>
    </row>
    <row r="22" spans="1:6" x14ac:dyDescent="0.25">
      <c r="A22" s="10">
        <v>2219946.7400000002</v>
      </c>
      <c r="B22" s="1">
        <v>43524</v>
      </c>
      <c r="E22" s="5"/>
      <c r="F22" s="8">
        <f t="shared" si="0"/>
        <v>0</v>
      </c>
    </row>
    <row r="23" spans="1:6" x14ac:dyDescent="0.25">
      <c r="A23" s="10">
        <v>141191.82999999999</v>
      </c>
      <c r="B23" s="1">
        <v>43537</v>
      </c>
      <c r="E23" s="5"/>
      <c r="F23" s="8">
        <f t="shared" si="0"/>
        <v>0</v>
      </c>
    </row>
    <row r="24" spans="1:6" x14ac:dyDescent="0.25">
      <c r="A24" s="10">
        <v>2510554.27</v>
      </c>
      <c r="B24" s="1">
        <v>43537</v>
      </c>
    </row>
    <row r="25" spans="1:6" x14ac:dyDescent="0.25">
      <c r="A25" s="10">
        <v>2576543.9300000002</v>
      </c>
      <c r="B25" s="1">
        <v>43537</v>
      </c>
    </row>
    <row r="26" spans="1:6" x14ac:dyDescent="0.25">
      <c r="A26" s="10">
        <v>96031125.549999997</v>
      </c>
      <c r="B26" s="1">
        <v>43524</v>
      </c>
    </row>
    <row r="27" spans="1:6" x14ac:dyDescent="0.25">
      <c r="A27" s="10">
        <v>5525932.4199999999</v>
      </c>
      <c r="B27" s="1">
        <v>43524</v>
      </c>
    </row>
    <row r="28" spans="1:6" x14ac:dyDescent="0.25">
      <c r="A28" s="10">
        <v>27035499.289999999</v>
      </c>
      <c r="B28" s="1">
        <v>43537</v>
      </c>
    </row>
    <row r="29" spans="1:6" x14ac:dyDescent="0.25">
      <c r="A29" s="10">
        <v>29570904.239999998</v>
      </c>
      <c r="B29" s="1">
        <v>43545</v>
      </c>
    </row>
    <row r="30" spans="1:6" x14ac:dyDescent="0.25">
      <c r="A30" s="12">
        <v>8093542.6399999997</v>
      </c>
      <c r="B30" s="2">
        <v>43552</v>
      </c>
    </row>
    <row r="31" spans="1:6" x14ac:dyDescent="0.25">
      <c r="A31" s="10">
        <v>10303185.300000001</v>
      </c>
      <c r="B31" s="1">
        <v>43537</v>
      </c>
    </row>
    <row r="32" spans="1:6" x14ac:dyDescent="0.25">
      <c r="A32" s="10">
        <v>124824.29</v>
      </c>
      <c r="B32" s="1">
        <v>43545</v>
      </c>
    </row>
    <row r="33" spans="1:2" x14ac:dyDescent="0.25">
      <c r="A33" s="10">
        <v>24265478.870000001</v>
      </c>
      <c r="B33" s="1">
        <v>43545</v>
      </c>
    </row>
    <row r="34" spans="1:2" x14ac:dyDescent="0.25">
      <c r="A34" s="10">
        <v>155476.35</v>
      </c>
      <c r="B34" s="1">
        <v>43545</v>
      </c>
    </row>
    <row r="35" spans="1:2" x14ac:dyDescent="0.25">
      <c r="A35" s="10">
        <v>149332.57999999999</v>
      </c>
      <c r="B35" s="1">
        <v>43545</v>
      </c>
    </row>
    <row r="36" spans="1:2" x14ac:dyDescent="0.25">
      <c r="A36" s="10">
        <v>6049226.46</v>
      </c>
      <c r="B36" s="1">
        <v>43545</v>
      </c>
    </row>
    <row r="37" spans="1:2" x14ac:dyDescent="0.25">
      <c r="A37" s="10">
        <v>17732753.899999999</v>
      </c>
      <c r="B37" s="1">
        <v>43545</v>
      </c>
    </row>
    <row r="38" spans="1:2" x14ac:dyDescent="0.25">
      <c r="A38" s="11">
        <v>5537417.4800000004</v>
      </c>
      <c r="B38" s="1">
        <v>43545</v>
      </c>
    </row>
    <row r="39" spans="1:2" x14ac:dyDescent="0.25">
      <c r="A39" s="12">
        <v>33514863.16</v>
      </c>
      <c r="B39" s="2">
        <v>43545</v>
      </c>
    </row>
    <row r="40" spans="1:2" x14ac:dyDescent="0.25">
      <c r="A40" s="12">
        <v>8871135.1099999994</v>
      </c>
      <c r="B40" s="1">
        <v>43545</v>
      </c>
    </row>
    <row r="41" spans="1:2" x14ac:dyDescent="0.25">
      <c r="A41" s="12">
        <v>155476.35</v>
      </c>
      <c r="B41" s="1">
        <v>43545</v>
      </c>
    </row>
    <row r="42" spans="1:2" x14ac:dyDescent="0.25">
      <c r="A42" s="12">
        <v>703602.63</v>
      </c>
      <c r="B42" s="2">
        <v>43550</v>
      </c>
    </row>
    <row r="43" spans="1:2" x14ac:dyDescent="0.25">
      <c r="A43" s="12">
        <v>112146.54</v>
      </c>
      <c r="B43" s="2">
        <v>43550</v>
      </c>
    </row>
    <row r="44" spans="1:2" x14ac:dyDescent="0.25">
      <c r="A44" s="12">
        <v>24940603.329999998</v>
      </c>
      <c r="B44" s="1">
        <v>43550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Евгений Ю. Новиков</cp:lastModifiedBy>
  <dcterms:created xsi:type="dcterms:W3CDTF">2019-05-22T10:42:54Z</dcterms:created>
  <dcterms:modified xsi:type="dcterms:W3CDTF">2019-05-22T10:57:20Z</dcterms:modified>
</cp:coreProperties>
</file>