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6405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</definedNames>
  <calcPr fullCalcOnLoad="1"/>
</workbook>
</file>

<file path=xl/sharedStrings.xml><?xml version="1.0" encoding="utf-8"?>
<sst xmlns="http://schemas.openxmlformats.org/spreadsheetml/2006/main" count="61" uniqueCount="38">
  <si>
    <t>Толщина (Sch.)</t>
  </si>
  <si>
    <t>№ линии (Line No.)</t>
  </si>
  <si>
    <t>ID-310-FL-3079-01</t>
  </si>
  <si>
    <t>150-FL-3079-GC03A3K-HW5</t>
  </si>
  <si>
    <t>CC7-PWHT-0040</t>
  </si>
  <si>
    <t>ø (OD)</t>
  </si>
  <si>
    <t>№ диаграммы</t>
  </si>
  <si>
    <t>PWHT Request No</t>
  </si>
  <si>
    <t>159</t>
  </si>
  <si>
    <t>8 MM</t>
  </si>
  <si>
    <t>57</t>
  </si>
  <si>
    <t>5 MM</t>
  </si>
  <si>
    <t>6 MM</t>
  </si>
  <si>
    <t>325</t>
  </si>
  <si>
    <t>CC7-PWHT-0037</t>
  </si>
  <si>
    <t>ID-130-FL-3532-01</t>
  </si>
  <si>
    <t>50-FL-3532-GC05A3O-HE5</t>
  </si>
  <si>
    <t>CC7-PWHT-0038</t>
  </si>
  <si>
    <t>CC7-PWHT-0052</t>
  </si>
  <si>
    <t>ID-130-LI-1018-01</t>
  </si>
  <si>
    <t>50-LI-1018-GC05A3K-HW5</t>
  </si>
  <si>
    <t>CC7-PWHT-0056</t>
  </si>
  <si>
    <t>ID-130-FL-1027-01</t>
  </si>
  <si>
    <t>50-FL-1027-GC03A3K-HW5</t>
  </si>
  <si>
    <t>322</t>
  </si>
  <si>
    <t>323</t>
  </si>
  <si>
    <t>324</t>
  </si>
  <si>
    <t>326</t>
  </si>
  <si>
    <t>327</t>
  </si>
  <si>
    <t>328</t>
  </si>
  <si>
    <t>329</t>
  </si>
  <si>
    <t xml:space="preserve">№ чертежа </t>
  </si>
  <si>
    <t xml:space="preserve">Стык №S </t>
  </si>
  <si>
    <r>
      <t>Диаграмма №</t>
    </r>
    <r>
      <rPr>
        <b/>
        <sz val="18"/>
        <rFont val="Times New Roman"/>
        <family val="1"/>
      </rPr>
      <t xml:space="preserve">                      </t>
    </r>
  </si>
  <si>
    <t>Номер линии:</t>
  </si>
  <si>
    <t>Номер чертежа/изометрии:</t>
  </si>
  <si>
    <t xml:space="preserve">                                       Наружный диаметр:</t>
  </si>
  <si>
    <t xml:space="preserve">                                       Стык:           №S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</si>
</sst>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_-;\-* #,##0_-;_-* &quot; - &quot;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4"/>
      <color indexed="11"/>
      <name val="Times New Roman"/>
      <family val="1"/>
    </font>
    <font>
      <b/>
      <sz val="18"/>
      <color indexed="10"/>
      <name val="Times New Roman"/>
      <family val="1"/>
    </font>
    <font>
      <sz val="14"/>
      <color theme="6" tint="0.5999900102615356"/>
      <name val="Times New Roman"/>
      <family val="1"/>
    </font>
    <font>
      <b/>
      <sz val="18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" fillId="0" borderId="0">
      <alignment vertical="center"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8" fillId="9" borderId="10" xfId="52" applyNumberFormat="1" applyFont="1" applyFill="1" applyBorder="1" applyAlignment="1">
      <alignment horizontal="center" vertical="center"/>
      <protection/>
    </xf>
    <xf numFmtId="0" fontId="19" fillId="9" borderId="10" xfId="5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21" fillId="0" borderId="0" xfId="0" applyFont="1" applyAlignment="1">
      <alignment horizontal="center"/>
    </xf>
    <xf numFmtId="49" fontId="18" fillId="0" borderId="10" xfId="52" applyNumberFormat="1" applyFont="1" applyFill="1" applyBorder="1" applyAlignment="1">
      <alignment horizontal="center" vertical="center"/>
      <protection/>
    </xf>
    <xf numFmtId="0" fontId="25" fillId="18" borderId="10" xfId="52" applyFont="1" applyFill="1" applyBorder="1" applyAlignment="1">
      <alignment horizontal="center" vertical="center" wrapText="1"/>
      <protection/>
    </xf>
    <xf numFmtId="49" fontId="25" fillId="18" borderId="10" xfId="52" applyNumberFormat="1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1" fillId="0" borderId="11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right"/>
    </xf>
    <xf numFmtId="0" fontId="26" fillId="0" borderId="0" xfId="0" applyFont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PageLayoutView="0" workbookViewId="0" topLeftCell="B1">
      <selection activeCell="J15" sqref="J15"/>
    </sheetView>
  </sheetViews>
  <sheetFormatPr defaultColWidth="9.00390625" defaultRowHeight="12.75"/>
  <cols>
    <col min="1" max="1" width="22.25390625" style="0" customWidth="1"/>
    <col min="3" max="3" width="20.625" style="0" customWidth="1"/>
    <col min="4" max="4" width="12.75390625" style="0" customWidth="1"/>
    <col min="6" max="6" width="39.25390625" style="0" customWidth="1"/>
    <col min="9" max="9" width="55.375" style="0" customWidth="1"/>
    <col min="10" max="10" width="18.25390625" style="0" customWidth="1"/>
  </cols>
  <sheetData>
    <row r="1" spans="1:7" ht="36" customHeight="1">
      <c r="A1" s="2" t="s">
        <v>7</v>
      </c>
      <c r="B1" s="8" t="s">
        <v>6</v>
      </c>
      <c r="C1" s="9" t="s">
        <v>31</v>
      </c>
      <c r="D1" s="9" t="s">
        <v>32</v>
      </c>
      <c r="E1" s="9" t="s">
        <v>5</v>
      </c>
      <c r="F1" s="8" t="s">
        <v>1</v>
      </c>
      <c r="G1" s="8" t="s">
        <v>0</v>
      </c>
    </row>
    <row r="2" spans="1:7" ht="15">
      <c r="A2" s="1" t="s">
        <v>14</v>
      </c>
      <c r="B2" s="7" t="s">
        <v>24</v>
      </c>
      <c r="C2" s="7" t="s">
        <v>15</v>
      </c>
      <c r="D2" s="7">
        <v>4</v>
      </c>
      <c r="E2" s="7" t="s">
        <v>10</v>
      </c>
      <c r="F2" s="7" t="s">
        <v>16</v>
      </c>
      <c r="G2" s="7" t="s">
        <v>12</v>
      </c>
    </row>
    <row r="3" spans="1:7" ht="15">
      <c r="A3" s="1" t="s">
        <v>14</v>
      </c>
      <c r="B3" s="7" t="s">
        <v>25</v>
      </c>
      <c r="C3" s="7" t="s">
        <v>15</v>
      </c>
      <c r="D3" s="7">
        <v>6</v>
      </c>
      <c r="E3" s="7" t="s">
        <v>10</v>
      </c>
      <c r="F3" s="7" t="s">
        <v>16</v>
      </c>
      <c r="G3" s="7" t="s">
        <v>12</v>
      </c>
    </row>
    <row r="4" spans="1:7" ht="15">
      <c r="A4" s="1" t="s">
        <v>17</v>
      </c>
      <c r="B4" s="7" t="s">
        <v>26</v>
      </c>
      <c r="C4" s="7" t="s">
        <v>2</v>
      </c>
      <c r="D4" s="7">
        <v>6</v>
      </c>
      <c r="E4" s="7" t="s">
        <v>8</v>
      </c>
      <c r="F4" s="7" t="s">
        <v>3</v>
      </c>
      <c r="G4" s="7" t="s">
        <v>9</v>
      </c>
    </row>
    <row r="5" spans="1:7" ht="15">
      <c r="A5" s="1" t="s">
        <v>17</v>
      </c>
      <c r="B5" s="7" t="s">
        <v>13</v>
      </c>
      <c r="C5" s="7" t="s">
        <v>2</v>
      </c>
      <c r="D5" s="7">
        <v>7</v>
      </c>
      <c r="E5" s="7" t="s">
        <v>8</v>
      </c>
      <c r="F5" s="7" t="s">
        <v>3</v>
      </c>
      <c r="G5" s="7" t="s">
        <v>9</v>
      </c>
    </row>
    <row r="6" spans="1:7" ht="15">
      <c r="A6" s="1" t="s">
        <v>4</v>
      </c>
      <c r="B6" s="7" t="s">
        <v>27</v>
      </c>
      <c r="C6" s="7" t="s">
        <v>2</v>
      </c>
      <c r="D6" s="7">
        <v>5</v>
      </c>
      <c r="E6" s="7" t="s">
        <v>8</v>
      </c>
      <c r="F6" s="7" t="s">
        <v>3</v>
      </c>
      <c r="G6" s="7" t="s">
        <v>9</v>
      </c>
    </row>
    <row r="7" spans="1:7" ht="15">
      <c r="A7" s="1" t="s">
        <v>18</v>
      </c>
      <c r="B7" s="7" t="s">
        <v>28</v>
      </c>
      <c r="C7" s="7" t="s">
        <v>19</v>
      </c>
      <c r="D7" s="7">
        <v>6</v>
      </c>
      <c r="E7" s="7" t="s">
        <v>10</v>
      </c>
      <c r="F7" s="7" t="s">
        <v>20</v>
      </c>
      <c r="G7" s="7" t="s">
        <v>12</v>
      </c>
    </row>
    <row r="8" spans="1:7" ht="15">
      <c r="A8" s="1" t="s">
        <v>21</v>
      </c>
      <c r="B8" s="7" t="s">
        <v>29</v>
      </c>
      <c r="C8" s="7" t="s">
        <v>22</v>
      </c>
      <c r="D8" s="7">
        <v>2</v>
      </c>
      <c r="E8" s="7" t="s">
        <v>10</v>
      </c>
      <c r="F8" s="7" t="s">
        <v>23</v>
      </c>
      <c r="G8" s="7" t="s">
        <v>11</v>
      </c>
    </row>
    <row r="9" spans="1:7" ht="15">
      <c r="A9" s="1" t="s">
        <v>21</v>
      </c>
      <c r="B9" s="7" t="s">
        <v>30</v>
      </c>
      <c r="C9" s="7" t="s">
        <v>22</v>
      </c>
      <c r="D9" s="7">
        <v>3</v>
      </c>
      <c r="E9" s="7" t="s">
        <v>10</v>
      </c>
      <c r="F9" s="7" t="s">
        <v>23</v>
      </c>
      <c r="G9" s="7" t="s">
        <v>11</v>
      </c>
    </row>
    <row r="11" ht="12.75">
      <c r="F11" s="4"/>
    </row>
    <row r="12" spans="9:10" ht="22.5">
      <c r="I12" s="12" t="s">
        <v>33</v>
      </c>
      <c r="J12" s="11" t="s">
        <v>24</v>
      </c>
    </row>
    <row r="13" spans="9:10" ht="22.5">
      <c r="I13" s="13"/>
      <c r="J13" s="3"/>
    </row>
    <row r="14" spans="9:10" ht="23.25" thickBot="1">
      <c r="I14" s="13"/>
      <c r="J14" s="3"/>
    </row>
    <row r="15" spans="9:10" ht="24" thickBot="1">
      <c r="I15" s="14" t="s">
        <v>34</v>
      </c>
      <c r="J15" s="10" t="str">
        <f>VLOOKUP(J12,$B$2:$F$9,5,0)</f>
        <v>50-FL-3532-GC05A3O-HE5</v>
      </c>
    </row>
    <row r="16" spans="9:10" ht="24" thickBot="1">
      <c r="I16" s="14" t="s">
        <v>35</v>
      </c>
      <c r="J16" s="10" t="str">
        <f>VLOOKUP(J12,$B$2:$F$9,2,0)</f>
        <v>ID-130-FL-3532-01</v>
      </c>
    </row>
    <row r="17" ht="22.5">
      <c r="I17" s="12"/>
    </row>
    <row r="18" ht="12.75">
      <c r="I18" s="13"/>
    </row>
    <row r="19" spans="9:10" ht="22.5">
      <c r="I19" s="12" t="s">
        <v>36</v>
      </c>
      <c r="J19" s="10" t="str">
        <f>VLOOKUP(J12,$B$2:$G$9,4,0)&amp;"x"&amp;SUBSTITUTE(VLOOKUP(J12,$B$2:$G$9,6,0)," MM",)</f>
        <v>57x6</v>
      </c>
    </row>
    <row r="20" spans="6:10" ht="22.5">
      <c r="F20" s="5"/>
      <c r="G20" s="4"/>
      <c r="H20" s="4"/>
      <c r="I20" s="15" t="s">
        <v>37</v>
      </c>
      <c r="J20" s="16">
        <f>VLOOKUP(J12,$B$2:$G$9,3,0)</f>
        <v>4</v>
      </c>
    </row>
    <row r="21" ht="12.75">
      <c r="I21" s="4"/>
    </row>
    <row r="22" ht="12.75">
      <c r="I22" s="4"/>
    </row>
    <row r="23" ht="12.75">
      <c r="I23" s="4"/>
    </row>
    <row r="25" ht="30" customHeight="1">
      <c r="I25" s="6"/>
    </row>
    <row r="26" ht="23.25">
      <c r="I26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</dc:creator>
  <cp:keywords/>
  <dc:description/>
  <cp:lastModifiedBy>Elena</cp:lastModifiedBy>
  <dcterms:created xsi:type="dcterms:W3CDTF">2019-05-06T13:59:43Z</dcterms:created>
  <dcterms:modified xsi:type="dcterms:W3CDTF">2019-05-13T19:13:39Z</dcterms:modified>
  <cp:category/>
  <cp:version/>
  <cp:contentType/>
  <cp:contentStatus/>
</cp:coreProperties>
</file>