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2930"/>
  </bookViews>
  <sheets>
    <sheet name="Что есть" sheetId="1" r:id="rId1"/>
    <sheet name="Что нужно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" i="1" l="1" a="1"/>
  <c r="J3" i="1" s="1"/>
  <c r="K3" i="1" a="1"/>
  <c r="K3" i="1" s="1"/>
  <c r="L3" i="1" a="1"/>
  <c r="L3" i="1" s="1"/>
  <c r="M3" i="1" a="1"/>
  <c r="M3" i="1" s="1"/>
  <c r="J4" i="1" a="1"/>
  <c r="J4" i="1" s="1"/>
  <c r="K4" i="1" a="1"/>
  <c r="K4" i="1" s="1"/>
  <c r="L4" i="1" a="1"/>
  <c r="L4" i="1" s="1"/>
  <c r="M4" i="1" a="1"/>
  <c r="M4" i="1" s="1"/>
  <c r="J5" i="1" a="1"/>
  <c r="J5" i="1" s="1"/>
  <c r="K5" i="1" a="1"/>
  <c r="K5" i="1" s="1"/>
  <c r="L5" i="1" a="1"/>
  <c r="L5" i="1" s="1"/>
  <c r="M5" i="1" a="1"/>
  <c r="M5" i="1" s="1"/>
  <c r="J6" i="1" a="1"/>
  <c r="J6" i="1" s="1"/>
  <c r="K6" i="1" a="1"/>
  <c r="K6" i="1" s="1"/>
  <c r="L6" i="1" a="1"/>
  <c r="L6" i="1" s="1"/>
  <c r="M6" i="1" a="1"/>
  <c r="M6" i="1" s="1"/>
  <c r="J7" i="1" a="1"/>
  <c r="J7" i="1" s="1"/>
  <c r="K7" i="1" a="1"/>
  <c r="K7" i="1" s="1"/>
  <c r="L7" i="1" a="1"/>
  <c r="L7" i="1" s="1"/>
  <c r="M7" i="1" a="1"/>
  <c r="M7" i="1" s="1"/>
  <c r="J8" i="1" a="1"/>
  <c r="J8" i="1" s="1"/>
  <c r="K8" i="1" a="1"/>
  <c r="K8" i="1" s="1"/>
  <c r="L8" i="1" a="1"/>
  <c r="L8" i="1" s="1"/>
  <c r="M8" i="1" a="1"/>
  <c r="M8" i="1" s="1"/>
  <c r="J9" i="1" a="1"/>
  <c r="J9" i="1" s="1"/>
  <c r="K9" i="1" a="1"/>
  <c r="K9" i="1" s="1"/>
  <c r="L9" i="1" a="1"/>
  <c r="L9" i="1" s="1"/>
  <c r="M9" i="1" a="1"/>
  <c r="M9" i="1" s="1"/>
  <c r="J10" i="1" a="1"/>
  <c r="J10" i="1" s="1"/>
  <c r="K10" i="1" a="1"/>
  <c r="K10" i="1" s="1"/>
  <c r="L10" i="1" a="1"/>
  <c r="L10" i="1" s="1"/>
  <c r="M10" i="1" a="1"/>
  <c r="M10" i="1" s="1"/>
  <c r="J11" i="1" a="1"/>
  <c r="J11" i="1" s="1"/>
  <c r="K11" i="1" a="1"/>
  <c r="K11" i="1" s="1"/>
  <c r="L11" i="1" a="1"/>
  <c r="L11" i="1" s="1"/>
  <c r="M11" i="1" a="1"/>
  <c r="M11" i="1" s="1"/>
  <c r="K2" i="1" a="1"/>
  <c r="K2" i="1" s="1"/>
  <c r="L2" i="1" a="1"/>
  <c r="L2" i="1" s="1"/>
  <c r="M2" i="1" a="1"/>
  <c r="M2" i="1" s="1"/>
  <c r="J2" i="1" a="1"/>
  <c r="J2" i="1" s="1"/>
  <c r="H2" i="1" a="1"/>
  <c r="H2" i="1" s="1"/>
  <c r="I2" i="1" a="1"/>
  <c r="I2" i="1" s="1"/>
  <c r="G2" i="1" a="1"/>
  <c r="G2" i="1" s="1"/>
  <c r="G3" i="1" s="1" a="1"/>
  <c r="G3" i="1" s="1"/>
  <c r="I3" i="1" l="1" a="1"/>
  <c r="I3" i="1" s="1"/>
  <c r="H3" i="1" a="1"/>
  <c r="H3" i="1" s="1"/>
  <c r="H4" i="1" s="1" a="1"/>
  <c r="H4" i="1" s="1"/>
  <c r="G4" i="1" l="1" a="1"/>
  <c r="G4" i="1" s="1"/>
  <c r="G5" i="1" s="1" a="1"/>
  <c r="G5" i="1" s="1"/>
  <c r="I4" i="1" a="1"/>
  <c r="I4" i="1" s="1"/>
  <c r="H5" i="1" l="1" a="1"/>
  <c r="H5" i="1" s="1"/>
  <c r="I6" i="1" s="1" a="1"/>
  <c r="I6" i="1" s="1"/>
  <c r="I5" i="1" a="1"/>
  <c r="I5" i="1" s="1"/>
  <c r="G6" i="1" l="1" a="1"/>
  <c r="G6" i="1" s="1"/>
  <c r="I7" i="1" s="1" a="1"/>
  <c r="I7" i="1" s="1"/>
  <c r="H6" i="1" a="1"/>
  <c r="H6" i="1" s="1"/>
  <c r="H7" i="1" l="1" a="1"/>
  <c r="H7" i="1" s="1"/>
  <c r="I8" i="1" s="1" a="1"/>
  <c r="I8" i="1" s="1"/>
  <c r="G7" i="1" a="1"/>
  <c r="G7" i="1" s="1"/>
  <c r="H8" i="1" s="1" a="1"/>
  <c r="H8" i="1" s="1"/>
  <c r="G8" i="1" l="1" a="1"/>
  <c r="G8" i="1" s="1"/>
  <c r="G9" i="1" s="1" a="1"/>
  <c r="G9" i="1" s="1"/>
  <c r="I9" i="1" l="1" a="1"/>
  <c r="I9" i="1" s="1"/>
  <c r="H9" i="1" a="1"/>
  <c r="H9" i="1" s="1"/>
  <c r="G10" i="1" a="1"/>
  <c r="G10" i="1" s="1"/>
  <c r="H11" i="1" s="1" a="1"/>
  <c r="H11" i="1" s="1"/>
  <c r="I10" i="1" a="1"/>
  <c r="I10" i="1" s="1"/>
  <c r="H10" i="1" a="1"/>
  <c r="H10" i="1" s="1"/>
  <c r="I11" i="1" l="1" a="1"/>
  <c r="I11" i="1" s="1"/>
  <c r="G11" i="1" a="1"/>
  <c r="G11" i="1" s="1"/>
</calcChain>
</file>

<file path=xl/sharedStrings.xml><?xml version="1.0" encoding="utf-8"?>
<sst xmlns="http://schemas.openxmlformats.org/spreadsheetml/2006/main" count="38" uniqueCount="18">
  <si>
    <t>дата</t>
  </si>
  <si>
    <t>серийный номер</t>
  </si>
  <si>
    <t>код асц</t>
  </si>
  <si>
    <t>код запчасти</t>
  </si>
  <si>
    <t>F00001</t>
  </si>
  <si>
    <t>F00002</t>
  </si>
  <si>
    <t>F00003</t>
  </si>
  <si>
    <t>F00005</t>
  </si>
  <si>
    <t>F1234</t>
  </si>
  <si>
    <t>F2343</t>
  </si>
  <si>
    <t>F543534</t>
  </si>
  <si>
    <t>F00006</t>
  </si>
  <si>
    <t>F00007</t>
  </si>
  <si>
    <t>F00008</t>
  </si>
  <si>
    <t>код запчасти 1</t>
  </si>
  <si>
    <t>код запчасти 2</t>
  </si>
  <si>
    <t>код запчасти 3</t>
  </si>
  <si>
    <t>код запчасти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</si>
</sst>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5" formatCode="dd/mm/yyyy;;"/>
    <numFmt numFmtId="166" formatCode="General;;;@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0" fontId="0" fillId="2" borderId="0" xfId="0" applyFill="1"/>
    <xf numFmtId="165" fontId="0" fillId="0" borderId="0" xfId="0" applyNumberFormat="1"/>
    <xf numFmtId="166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workbookViewId="0">
      <selection activeCell="J2" sqref="J2"/>
    </sheetView>
  </sheetViews>
  <sheetFormatPr defaultRowHeight="15" x14ac:dyDescent="0.25"/>
  <cols>
    <col min="1" max="1" width="10.140625" bestFit="1" customWidth="1"/>
    <col min="2" max="2" width="16.7109375" bestFit="1" customWidth="1"/>
    <col min="4" max="4" width="15.7109375" customWidth="1"/>
    <col min="7" max="7" width="11.85546875" customWidth="1"/>
    <col min="8" max="8" width="19.28515625" bestFit="1" customWidth="1"/>
    <col min="10" max="12" width="14.140625" bestFit="1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G1" t="s">
        <v>0</v>
      </c>
      <c r="H1" t="s">
        <v>1</v>
      </c>
      <c r="I1" t="s">
        <v>2</v>
      </c>
      <c r="J1" t="s">
        <v>14</v>
      </c>
      <c r="K1" t="s">
        <v>15</v>
      </c>
      <c r="L1" t="s">
        <v>16</v>
      </c>
      <c r="M1" t="s">
        <v>17</v>
      </c>
    </row>
    <row r="2" spans="1:13" x14ac:dyDescent="0.25">
      <c r="A2" s="1">
        <v>43101</v>
      </c>
      <c r="B2">
        <v>12345</v>
      </c>
      <c r="C2">
        <v>1</v>
      </c>
      <c r="D2" t="s">
        <v>4</v>
      </c>
      <c r="G2" s="3">
        <f t="array" ref="G2">IFERROR(INDEX(A:A,MATCH(,COUNTIFS($G$1:$G1,$A$1:$A$20,$H$1:$H1,$B$1:$B$20,$I$1:$I1,$C$1:$C$20),)),"")</f>
        <v>43101</v>
      </c>
      <c r="H2" s="4">
        <f t="array" ref="H2">IFERROR(INDEX(B:B,MATCH(,COUNTIFS($G$1:$G1,$A$1:$A$20,$H$1:$H1,$B$1:$B$20,$I$1:$I1,$C$1:$C$20),)),"")</f>
        <v>12345</v>
      </c>
      <c r="I2" s="4">
        <f t="array" ref="I2">IFERROR(INDEX(C:C,MATCH(,COUNTIFS($G$1:$G1,$A$1:$A$20,$H$1:$H1,$B$1:$B$20,$I$1:$I1,$C$1:$C$20),)),"")</f>
        <v>1</v>
      </c>
      <c r="J2" s="4" t="str">
        <f t="array" ref="J2">IFERROR(INDEX($D:$D,SMALL(IF($A$2:$A$20&amp;$B$2:$B$20&amp;$C$2:$C$20=$G2&amp;$H2&amp;$I2,ROW($2:$20)),COLUMN(A2))),"")</f>
        <v>F00001</v>
      </c>
      <c r="K2" s="4" t="str">
        <f t="array" ref="K2">IFERROR(INDEX($D:$D,SMALL(IF($A$2:$A$20&amp;$B$2:$B$20&amp;$C$2:$C$20=$G2&amp;$H2&amp;$I2,ROW($2:$20)),COLUMN(B2))),"")</f>
        <v>F00002</v>
      </c>
      <c r="L2" s="4" t="str">
        <f t="array" ref="L2">IFERROR(INDEX($D:$D,SMALL(IF($A$2:$A$20&amp;$B$2:$B$20&amp;$C$2:$C$20=$G2&amp;$H2&amp;$I2,ROW($2:$20)),COLUMN(C2))),"")</f>
        <v>F00003</v>
      </c>
      <c r="M2" s="4" t="str">
        <f t="array" ref="M2">IFERROR(INDEX($D:$D,SMALL(IF($A$2:$A$20&amp;$B$2:$B$20&amp;$C$2:$C$20=$G2&amp;$H2&amp;$I2,ROW($2:$20)),COLUMN(D2))),"")</f>
        <v/>
      </c>
    </row>
    <row r="3" spans="1:13" x14ac:dyDescent="0.25">
      <c r="A3" s="1">
        <v>43101</v>
      </c>
      <c r="B3">
        <v>12345</v>
      </c>
      <c r="C3">
        <v>1</v>
      </c>
      <c r="D3" t="s">
        <v>5</v>
      </c>
      <c r="G3" s="3">
        <f t="array" ref="G3">IFERROR(INDEX(A:A,MATCH(,COUNTIFS($G$1:$G2,$A$1:$A$20,$H$1:$H2,$B$1:$B$20,$I$1:$I2,$C$1:$C$20),)),"")</f>
        <v>43102</v>
      </c>
      <c r="H3" s="4">
        <f t="array" ref="H3">IFERROR(INDEX(B:B,MATCH(,COUNTIFS($G$1:$G2,$A$1:$A$20,$H$1:$H2,$B$1:$B$20,$I$1:$I2,$C$1:$C$20),)),"")</f>
        <v>999</v>
      </c>
      <c r="I3" s="4">
        <f t="array" ref="I3">IFERROR(INDEX(C:C,MATCH(,COUNTIFS($G$1:$G2,$A$1:$A$20,$H$1:$H2,$B$1:$B$20,$I$1:$I2,$C$1:$C$20),)),"")</f>
        <v>2</v>
      </c>
      <c r="J3" s="4" t="str">
        <f t="array" ref="J3">IFERROR(INDEX($D:$D,SMALL(IF($A$2:$A$20&amp;$B$2:$B$20&amp;$C$2:$C$20=$G3&amp;$H3&amp;$I3,ROW($2:$20)),COLUMN(A3))),"")</f>
        <v>F1234</v>
      </c>
      <c r="K3" s="4" t="str">
        <f t="array" ref="K3">IFERROR(INDEX($D:$D,SMALL(IF($A$2:$A$20&amp;$B$2:$B$20&amp;$C$2:$C$20=$G3&amp;$H3&amp;$I3,ROW($2:$20)),COLUMN(B3))),"")</f>
        <v/>
      </c>
      <c r="L3" s="4" t="str">
        <f t="array" ref="L3">IFERROR(INDEX($D:$D,SMALL(IF($A$2:$A$20&amp;$B$2:$B$20&amp;$C$2:$C$20=$G3&amp;$H3&amp;$I3,ROW($2:$20)),COLUMN(C3))),"")</f>
        <v/>
      </c>
      <c r="M3" s="4" t="str">
        <f t="array" ref="M3">IFERROR(INDEX($D:$D,SMALL(IF($A$2:$A$20&amp;$B$2:$B$20&amp;$C$2:$C$20=$G3&amp;$H3&amp;$I3,ROW($2:$20)),COLUMN(D3))),"")</f>
        <v/>
      </c>
    </row>
    <row r="4" spans="1:13" x14ac:dyDescent="0.25">
      <c r="A4" s="1">
        <v>43101</v>
      </c>
      <c r="B4">
        <v>12345</v>
      </c>
      <c r="C4">
        <v>1</v>
      </c>
      <c r="D4" t="s">
        <v>6</v>
      </c>
      <c r="G4" s="3">
        <f t="array" ref="G4">IFERROR(INDEX(A:A,MATCH(,COUNTIFS($G$1:$G3,$A$1:$A$20,$H$1:$H3,$B$1:$B$20,$I$1:$I3,$C$1:$C$20),)),"")</f>
        <v>43103</v>
      </c>
      <c r="H4" s="4">
        <f t="array" ref="H4">IFERROR(INDEX(B:B,MATCH(,COUNTIFS($G$1:$G3,$A$1:$A$20,$H$1:$H3,$B$1:$B$20,$I$1:$I3,$C$1:$C$20),)),"")</f>
        <v>777</v>
      </c>
      <c r="I4" s="4">
        <f t="array" ref="I4">IFERROR(INDEX(C:C,MATCH(,COUNTIFS($G$1:$G3,$A$1:$A$20,$H$1:$H3,$B$1:$B$20,$I$1:$I3,$C$1:$C$20),)),"")</f>
        <v>3</v>
      </c>
      <c r="J4" s="4" t="str">
        <f t="array" ref="J4">IFERROR(INDEX($D:$D,SMALL(IF($A$2:$A$20&amp;$B$2:$B$20&amp;$C$2:$C$20=$G4&amp;$H4&amp;$I4,ROW($2:$20)),COLUMN(A4))),"")</f>
        <v>F2343</v>
      </c>
      <c r="K4" s="4" t="str">
        <f t="array" ref="K4">IFERROR(INDEX($D:$D,SMALL(IF($A$2:$A$20&amp;$B$2:$B$20&amp;$C$2:$C$20=$G4&amp;$H4&amp;$I4,ROW($2:$20)),COLUMN(B4))),"")</f>
        <v/>
      </c>
      <c r="L4" s="4" t="str">
        <f t="array" ref="L4">IFERROR(INDEX($D:$D,SMALL(IF($A$2:$A$20&amp;$B$2:$B$20&amp;$C$2:$C$20=$G4&amp;$H4&amp;$I4,ROW($2:$20)),COLUMN(C4))),"")</f>
        <v/>
      </c>
      <c r="M4" s="4" t="str">
        <f t="array" ref="M4">IFERROR(INDEX($D:$D,SMALL(IF($A$2:$A$20&amp;$B$2:$B$20&amp;$C$2:$C$20=$G4&amp;$H4&amp;$I4,ROW($2:$20)),COLUMN(D4))),"")</f>
        <v/>
      </c>
    </row>
    <row r="5" spans="1:13" x14ac:dyDescent="0.25">
      <c r="A5" s="1">
        <v>43102</v>
      </c>
      <c r="B5" s="2">
        <v>999</v>
      </c>
      <c r="C5">
        <v>2</v>
      </c>
      <c r="D5" t="s">
        <v>8</v>
      </c>
      <c r="G5" s="3">
        <f t="array" ref="G5">IFERROR(INDEX(A:A,MATCH(,COUNTIFS($G$1:$G4,$A$1:$A$20,$H$1:$H4,$B$1:$B$20,$I$1:$I4,$C$1:$C$20),)),"")</f>
        <v>43104</v>
      </c>
      <c r="H5" s="4">
        <f t="array" ref="H5">IFERROR(INDEX(B:B,MATCH(,COUNTIFS($G$1:$G4,$A$1:$A$20,$H$1:$H4,$B$1:$B$20,$I$1:$I4,$C$1:$C$20),)),"")</f>
        <v>888</v>
      </c>
      <c r="I5" s="4">
        <f t="array" ref="I5">IFERROR(INDEX(C:C,MATCH(,COUNTIFS($G$1:$G4,$A$1:$A$20,$H$1:$H4,$B$1:$B$20,$I$1:$I4,$C$1:$C$20),)),"")</f>
        <v>4</v>
      </c>
      <c r="J5" s="4" t="str">
        <f t="array" ref="J5">IFERROR(INDEX($D:$D,SMALL(IF($A$2:$A$20&amp;$B$2:$B$20&amp;$C$2:$C$20=$G5&amp;$H5&amp;$I5,ROW($2:$20)),COLUMN(A5))),"")</f>
        <v>F543534</v>
      </c>
      <c r="K5" s="4" t="str">
        <f t="array" ref="K5">IFERROR(INDEX($D:$D,SMALL(IF($A$2:$A$20&amp;$B$2:$B$20&amp;$C$2:$C$20=$G5&amp;$H5&amp;$I5,ROW($2:$20)),COLUMN(B5))),"")</f>
        <v/>
      </c>
      <c r="L5" s="4" t="str">
        <f t="array" ref="L5">IFERROR(INDEX($D:$D,SMALL(IF($A$2:$A$20&amp;$B$2:$B$20&amp;$C$2:$C$20=$G5&amp;$H5&amp;$I5,ROW($2:$20)),COLUMN(C5))),"")</f>
        <v/>
      </c>
      <c r="M5" s="4" t="str">
        <f t="array" ref="M5">IFERROR(INDEX($D:$D,SMALL(IF($A$2:$A$20&amp;$B$2:$B$20&amp;$C$2:$C$20=$G5&amp;$H5&amp;$I5,ROW($2:$20)),COLUMN(D5))),"")</f>
        <v/>
      </c>
    </row>
    <row r="6" spans="1:13" x14ac:dyDescent="0.25">
      <c r="A6" s="1">
        <v>43103</v>
      </c>
      <c r="B6">
        <v>777</v>
      </c>
      <c r="C6">
        <v>3</v>
      </c>
      <c r="D6" t="s">
        <v>9</v>
      </c>
      <c r="G6" s="3">
        <f t="array" ref="G6">IFERROR(INDEX(A:A,MATCH(,COUNTIFS($G$1:$G5,$A$1:$A$20,$H$1:$H5,$B$1:$B$20,$I$1:$I5,$C$1:$C$20),)),"")</f>
        <v>43109</v>
      </c>
      <c r="H6" s="4">
        <f t="array" ref="H6">IFERROR(INDEX(B:B,MATCH(,COUNTIFS($G$1:$G5,$A$1:$A$20,$H$1:$H5,$B$1:$B$20,$I$1:$I5,$C$1:$C$20),)),"")</f>
        <v>54321</v>
      </c>
      <c r="I6" s="4">
        <f t="array" ref="I6">IFERROR(INDEX(C:C,MATCH(,COUNTIFS($G$1:$G5,$A$1:$A$20,$H$1:$H5,$B$1:$B$20,$I$1:$I5,$C$1:$C$20),)),"")</f>
        <v>5</v>
      </c>
      <c r="J6" s="4" t="str">
        <f t="array" ref="J6">IFERROR(INDEX($D:$D,SMALL(IF($A$2:$A$20&amp;$B$2:$B$20&amp;$C$2:$C$20=$G6&amp;$H6&amp;$I6,ROW($2:$20)),COLUMN(A6))),"")</f>
        <v>F00005</v>
      </c>
      <c r="K6" s="4" t="str">
        <f t="array" ref="K6">IFERROR(INDEX($D:$D,SMALL(IF($A$2:$A$20&amp;$B$2:$B$20&amp;$C$2:$C$20=$G6&amp;$H6&amp;$I6,ROW($2:$20)),COLUMN(B6))),"")</f>
        <v>F00007</v>
      </c>
      <c r="L6" s="4" t="str">
        <f t="array" ref="L6">IFERROR(INDEX($D:$D,SMALL(IF($A$2:$A$20&amp;$B$2:$B$20&amp;$C$2:$C$20=$G6&amp;$H6&amp;$I6,ROW($2:$20)),COLUMN(C6))),"")</f>
        <v>F00008</v>
      </c>
      <c r="M6" s="4" t="str">
        <f t="array" ref="M6">IFERROR(INDEX($D:$D,SMALL(IF($A$2:$A$20&amp;$B$2:$B$20&amp;$C$2:$C$20=$G6&amp;$H6&amp;$I6,ROW($2:$20)),COLUMN(D6))),"")</f>
        <v/>
      </c>
    </row>
    <row r="7" spans="1:13" x14ac:dyDescent="0.25">
      <c r="A7" s="1">
        <v>43104</v>
      </c>
      <c r="B7">
        <v>888</v>
      </c>
      <c r="C7">
        <v>4</v>
      </c>
      <c r="D7" t="s">
        <v>10</v>
      </c>
      <c r="G7" s="3">
        <f t="array" ref="G7">IFERROR(INDEX(A:A,MATCH(,COUNTIFS($G$1:$G6,$A$1:$A$20,$H$1:$H6,$B$1:$B$20,$I$1:$I6,$C$1:$C$20),)),"")</f>
        <v>43109</v>
      </c>
      <c r="H7" s="4">
        <f t="array" ref="H7">IFERROR(INDEX(B:B,MATCH(,COUNTIFS($G$1:$G6,$A$1:$A$20,$H$1:$H6,$B$1:$B$20,$I$1:$I6,$C$1:$C$20),)),"")</f>
        <v>999</v>
      </c>
      <c r="I7" s="4">
        <f t="array" ref="I7">IFERROR(INDEX(C:C,MATCH(,COUNTIFS($G$1:$G6,$A$1:$A$20,$H$1:$H6,$B$1:$B$20,$I$1:$I6,$C$1:$C$20),)),"")</f>
        <v>5</v>
      </c>
      <c r="J7" s="4" t="str">
        <f t="array" ref="J7">IFERROR(INDEX($D:$D,SMALL(IF($A$2:$A$20&amp;$B$2:$B$20&amp;$C$2:$C$20=$G7&amp;$H7&amp;$I7,ROW($2:$20)),COLUMN(A7))),"")</f>
        <v>F00006</v>
      </c>
      <c r="K7" s="4" t="str">
        <f t="array" ref="K7">IFERROR(INDEX($D:$D,SMALL(IF($A$2:$A$20&amp;$B$2:$B$20&amp;$C$2:$C$20=$G7&amp;$H7&amp;$I7,ROW($2:$20)),COLUMN(B7))),"")</f>
        <v/>
      </c>
      <c r="L7" s="4" t="str">
        <f t="array" ref="L7">IFERROR(INDEX($D:$D,SMALL(IF($A$2:$A$20&amp;$B$2:$B$20&amp;$C$2:$C$20=$G7&amp;$H7&amp;$I7,ROW($2:$20)),COLUMN(C7))),"")</f>
        <v/>
      </c>
      <c r="M7" s="4" t="str">
        <f t="array" ref="M7">IFERROR(INDEX($D:$D,SMALL(IF($A$2:$A$20&amp;$B$2:$B$20&amp;$C$2:$C$20=$G7&amp;$H7&amp;$I7,ROW($2:$20)),COLUMN(D7))),"")</f>
        <v/>
      </c>
    </row>
    <row r="8" spans="1:13" x14ac:dyDescent="0.25">
      <c r="A8" s="1">
        <v>43109</v>
      </c>
      <c r="B8">
        <v>54321</v>
      </c>
      <c r="C8">
        <v>5</v>
      </c>
      <c r="D8" t="s">
        <v>7</v>
      </c>
      <c r="G8" s="3">
        <f t="array" ref="G8">IFERROR(INDEX(A:A,MATCH(,COUNTIFS($G$1:$G7,$A$1:$A$20,$H$1:$H7,$B$1:$B$20,$I$1:$I7,$C$1:$C$20),)),"")</f>
        <v>0</v>
      </c>
      <c r="H8" s="4">
        <f t="array" ref="H8">IFERROR(INDEX(B:B,MATCH(,COUNTIFS($G$1:$G7,$A$1:$A$20,$H$1:$H7,$B$1:$B$20,$I$1:$I7,$C$1:$C$20),)),"")</f>
        <v>0</v>
      </c>
      <c r="I8" s="4">
        <f t="array" ref="I8">IFERROR(INDEX(C:C,MATCH(,COUNTIFS($G$1:$G7,$A$1:$A$20,$H$1:$H7,$B$1:$B$20,$I$1:$I7,$C$1:$C$20),)),"")</f>
        <v>0</v>
      </c>
      <c r="J8" s="4" t="str">
        <f t="array" ref="J8">IFERROR(INDEX($D:$D,SMALL(IF($A$2:$A$20&amp;$B$2:$B$20&amp;$C$2:$C$20=$G8&amp;$H8&amp;$I8,ROW($2:$20)),COLUMN(A8))),"")</f>
        <v/>
      </c>
      <c r="K8" s="4" t="str">
        <f t="array" ref="K8">IFERROR(INDEX($D:$D,SMALL(IF($A$2:$A$20&amp;$B$2:$B$20&amp;$C$2:$C$20=$G8&amp;$H8&amp;$I8,ROW($2:$20)),COLUMN(B8))),"")</f>
        <v/>
      </c>
      <c r="L8" s="4" t="str">
        <f t="array" ref="L8">IFERROR(INDEX($D:$D,SMALL(IF($A$2:$A$20&amp;$B$2:$B$20&amp;$C$2:$C$20=$G8&amp;$H8&amp;$I8,ROW($2:$20)),COLUMN(C8))),"")</f>
        <v/>
      </c>
      <c r="M8" s="4" t="str">
        <f t="array" ref="M8">IFERROR(INDEX($D:$D,SMALL(IF($A$2:$A$20&amp;$B$2:$B$20&amp;$C$2:$C$20=$G8&amp;$H8&amp;$I8,ROW($2:$20)),COLUMN(D8))),"")</f>
        <v/>
      </c>
    </row>
    <row r="9" spans="1:13" x14ac:dyDescent="0.25">
      <c r="A9" s="1">
        <v>43109</v>
      </c>
      <c r="B9" s="2">
        <v>999</v>
      </c>
      <c r="C9">
        <v>5</v>
      </c>
      <c r="D9" t="s">
        <v>11</v>
      </c>
      <c r="G9" s="3" t="str">
        <f t="array" ref="G9">IFERROR(INDEX(A:A,MATCH(,COUNTIFS($G$1:$G8,$A$1:$A$20,$H$1:$H8,$B$1:$B$20,$I$1:$I8,$C$1:$C$20),)),"")</f>
        <v/>
      </c>
      <c r="H9" s="4" t="str">
        <f t="array" ref="H9">IFERROR(INDEX(B:B,MATCH(,COUNTIFS($G$1:$G8,$A$1:$A$20,$H$1:$H8,$B$1:$B$20,$I$1:$I8,$C$1:$C$20),)),"")</f>
        <v/>
      </c>
      <c r="I9" s="4" t="str">
        <f t="array" ref="I9">IFERROR(INDEX(C:C,MATCH(,COUNTIFS($G$1:$G8,$A$1:$A$20,$H$1:$H8,$B$1:$B$20,$I$1:$I8,$C$1:$C$20),)),"")</f>
        <v/>
      </c>
      <c r="J9" s="4">
        <f t="array" ref="J9">IFERROR(INDEX($D:$D,SMALL(IF($A$2:$A$20&amp;$B$2:$B$20&amp;$C$2:$C$20=$G9&amp;$H9&amp;$I9,ROW($2:$20)),COLUMN(A9))),"")</f>
        <v>0</v>
      </c>
      <c r="K9" s="4">
        <f t="array" ref="K9">IFERROR(INDEX($D:$D,SMALL(IF($A$2:$A$20&amp;$B$2:$B$20&amp;$C$2:$C$20=$G9&amp;$H9&amp;$I9,ROW($2:$20)),COLUMN(B9))),"")</f>
        <v>0</v>
      </c>
      <c r="L9" s="4">
        <f t="array" ref="L9">IFERROR(INDEX($D:$D,SMALL(IF($A$2:$A$20&amp;$B$2:$B$20&amp;$C$2:$C$20=$G9&amp;$H9&amp;$I9,ROW($2:$20)),COLUMN(C9))),"")</f>
        <v>0</v>
      </c>
      <c r="M9" s="4">
        <f t="array" ref="M9">IFERROR(INDEX($D:$D,SMALL(IF($A$2:$A$20&amp;$B$2:$B$20&amp;$C$2:$C$20=$G9&amp;$H9&amp;$I9,ROW($2:$20)),COLUMN(D9))),"")</f>
        <v>0</v>
      </c>
    </row>
    <row r="10" spans="1:13" x14ac:dyDescent="0.25">
      <c r="A10" s="1">
        <v>43109</v>
      </c>
      <c r="B10">
        <v>54321</v>
      </c>
      <c r="C10">
        <v>5</v>
      </c>
      <c r="D10" t="s">
        <v>12</v>
      </c>
      <c r="G10" s="3" t="str">
        <f t="array" ref="G10">IFERROR(INDEX(A:A,MATCH(,COUNTIFS($G$1:$G9,$A$1:$A$20,$H$1:$H9,$B$1:$B$20,$I$1:$I9,$C$1:$C$20),)),"")</f>
        <v/>
      </c>
      <c r="H10" s="4" t="str">
        <f t="array" ref="H10">IFERROR(INDEX(B:B,MATCH(,COUNTIFS($G$1:$G9,$A$1:$A$20,$H$1:$H9,$B$1:$B$20,$I$1:$I9,$C$1:$C$20),)),"")</f>
        <v/>
      </c>
      <c r="I10" s="4" t="str">
        <f t="array" ref="I10">IFERROR(INDEX(C:C,MATCH(,COUNTIFS($G$1:$G9,$A$1:$A$20,$H$1:$H9,$B$1:$B$20,$I$1:$I9,$C$1:$C$20),)),"")</f>
        <v/>
      </c>
      <c r="J10" s="4">
        <f t="array" ref="J10">IFERROR(INDEX($D:$D,SMALL(IF($A$2:$A$20&amp;$B$2:$B$20&amp;$C$2:$C$20=$G10&amp;$H10&amp;$I10,ROW($2:$20)),COLUMN(A10))),"")</f>
        <v>0</v>
      </c>
      <c r="K10" s="4">
        <f t="array" ref="K10">IFERROR(INDEX($D:$D,SMALL(IF($A$2:$A$20&amp;$B$2:$B$20&amp;$C$2:$C$20=$G10&amp;$H10&amp;$I10,ROW($2:$20)),COLUMN(B10))),"")</f>
        <v>0</v>
      </c>
      <c r="L10" s="4">
        <f t="array" ref="L10">IFERROR(INDEX($D:$D,SMALL(IF($A$2:$A$20&amp;$B$2:$B$20&amp;$C$2:$C$20=$G10&amp;$H10&amp;$I10,ROW($2:$20)),COLUMN(C10))),"")</f>
        <v>0</v>
      </c>
      <c r="M10" s="4">
        <f t="array" ref="M10">IFERROR(INDEX($D:$D,SMALL(IF($A$2:$A$20&amp;$B$2:$B$20&amp;$C$2:$C$20=$G10&amp;$H10&amp;$I10,ROW($2:$20)),COLUMN(D10))),"")</f>
        <v>0</v>
      </c>
    </row>
    <row r="11" spans="1:13" x14ac:dyDescent="0.25">
      <c r="A11" s="1">
        <v>43109</v>
      </c>
      <c r="B11">
        <v>54321</v>
      </c>
      <c r="C11">
        <v>5</v>
      </c>
      <c r="D11" t="s">
        <v>13</v>
      </c>
      <c r="G11" s="3" t="str">
        <f t="array" ref="G11">IFERROR(INDEX(A:A,MATCH(,COUNTIFS($G$1:$G10,$A$1:$A$20,$H$1:$H10,$B$1:$B$20,$I$1:$I10,$C$1:$C$20),)),"")</f>
        <v/>
      </c>
      <c r="H11" s="4" t="str">
        <f t="array" ref="H11">IFERROR(INDEX(B:B,MATCH(,COUNTIFS($G$1:$G10,$A$1:$A$20,$H$1:$H10,$B$1:$B$20,$I$1:$I10,$C$1:$C$20),)),"")</f>
        <v/>
      </c>
      <c r="I11" s="4" t="str">
        <f t="array" ref="I11">IFERROR(INDEX(C:C,MATCH(,COUNTIFS($G$1:$G10,$A$1:$A$20,$H$1:$H10,$B$1:$B$20,$I$1:$I10,$C$1:$C$20),)),"")</f>
        <v/>
      </c>
      <c r="J11" s="4">
        <f t="array" ref="J11">IFERROR(INDEX($D:$D,SMALL(IF($A$2:$A$20&amp;$B$2:$B$20&amp;$C$2:$C$20=$G11&amp;$H11&amp;$I11,ROW($2:$20)),COLUMN(A11))),"")</f>
        <v>0</v>
      </c>
      <c r="K11" s="4">
        <f t="array" ref="K11">IFERROR(INDEX($D:$D,SMALL(IF($A$2:$A$20&amp;$B$2:$B$20&amp;$C$2:$C$20=$G11&amp;$H11&amp;$I11,ROW($2:$20)),COLUMN(B11))),"")</f>
        <v>0</v>
      </c>
      <c r="L11" s="4">
        <f t="array" ref="L11">IFERROR(INDEX($D:$D,SMALL(IF($A$2:$A$20&amp;$B$2:$B$20&amp;$C$2:$C$20=$G11&amp;$H11&amp;$I11,ROW($2:$20)),COLUMN(C11))),"")</f>
        <v>0</v>
      </c>
      <c r="M11" s="4">
        <f t="array" ref="M11">IFERROR(INDEX($D:$D,SMALL(IF($A$2:$A$20&amp;$B$2:$B$20&amp;$C$2:$C$20=$G11&amp;$H11&amp;$I11,ROW($2:$20)),COLUMN(D11))),"")</f>
        <v>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workbookViewId="0">
      <selection sqref="A1:G1"/>
    </sheetView>
  </sheetViews>
  <sheetFormatPr defaultRowHeight="15" x14ac:dyDescent="0.25"/>
  <cols>
    <col min="1" max="1" width="11.85546875" customWidth="1"/>
    <col min="2" max="2" width="19.28515625" bestFit="1" customWidth="1"/>
    <col min="4" max="6" width="14.140625" bestFit="1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14</v>
      </c>
      <c r="E1" t="s">
        <v>15</v>
      </c>
      <c r="F1" t="s">
        <v>16</v>
      </c>
      <c r="G1" t="s">
        <v>17</v>
      </c>
    </row>
    <row r="2" spans="1:7" x14ac:dyDescent="0.25">
      <c r="A2" s="1">
        <v>43101</v>
      </c>
      <c r="B2">
        <v>12345</v>
      </c>
      <c r="C2">
        <v>1</v>
      </c>
      <c r="D2" t="s">
        <v>4</v>
      </c>
      <c r="E2" t="s">
        <v>5</v>
      </c>
      <c r="F2" t="s">
        <v>6</v>
      </c>
    </row>
    <row r="3" spans="1:7" x14ac:dyDescent="0.25">
      <c r="A3" s="1">
        <v>43102</v>
      </c>
      <c r="B3">
        <v>666</v>
      </c>
      <c r="C3">
        <v>2</v>
      </c>
      <c r="D3" t="s">
        <v>8</v>
      </c>
    </row>
    <row r="4" spans="1:7" x14ac:dyDescent="0.25">
      <c r="A4" s="1">
        <v>43103</v>
      </c>
      <c r="B4">
        <v>777</v>
      </c>
      <c r="C4">
        <v>3</v>
      </c>
      <c r="D4" t="s">
        <v>9</v>
      </c>
    </row>
    <row r="5" spans="1:7" x14ac:dyDescent="0.25">
      <c r="A5" s="1">
        <v>43104</v>
      </c>
      <c r="B5">
        <v>888</v>
      </c>
      <c r="C5">
        <v>4</v>
      </c>
      <c r="D5" t="s">
        <v>10</v>
      </c>
    </row>
    <row r="6" spans="1:7" x14ac:dyDescent="0.25">
      <c r="A6" s="1">
        <v>43109</v>
      </c>
      <c r="B6">
        <v>54321</v>
      </c>
      <c r="C6">
        <v>5</v>
      </c>
      <c r="D6" t="s">
        <v>7</v>
      </c>
      <c r="E6" t="s">
        <v>11</v>
      </c>
      <c r="F6" t="s">
        <v>12</v>
      </c>
      <c r="G6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Что есть</vt:lpstr>
      <vt:lpstr>Что нужно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2019-05-28T08:36:08Z</dcterms:modified>
</cp:coreProperties>
</file>