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C:\Users\Вячеслав\Documents\"/>
    </mc:Choice>
  </mc:AlternateContent>
  <bookViews>
    <workbookView xWindow="0" yWindow="0" windowWidth="20490" windowHeight="7755" activeTab="3"/>
  </bookViews>
  <sheets>
    <sheet name="1 Сч1" sheetId="1" r:id="rId1"/>
    <sheet name="1 Сч2" sheetId="15" r:id="rId2"/>
    <sheet name="2 Сч1" sheetId="16" r:id="rId3"/>
    <sheet name="2 Сч2" sheetId="17" r:id="rId4"/>
    <sheet name="1 Карт1" sheetId="36" r:id="rId5"/>
    <sheet name="1 Карт2" sheetId="37" r:id="rId6"/>
    <sheet name="2 Карт1" sheetId="38" r:id="rId7"/>
    <sheet name="2 Карт2" sheetId="39" r:id="rId8"/>
    <sheet name="Клиенты" sheetId="8" r:id="rId9"/>
    <sheet name="Касса" sheetId="6" r:id="rId10"/>
    <sheet name="Переменные" sheetId="14" r:id="rId11"/>
  </sheets>
  <definedNames>
    <definedName name="_xlnm._FilterDatabase" localSheetId="4" hidden="1">'1 Карт1'!$A$3:$D$3</definedName>
    <definedName name="_xlnm._FilterDatabase" localSheetId="5" hidden="1">'1 Карт2'!$A$3:$D$3</definedName>
    <definedName name="_xlnm._FilterDatabase" localSheetId="0" hidden="1">'1 Сч1'!$A$4:$F$222</definedName>
    <definedName name="_xlnm._FilterDatabase" localSheetId="1" hidden="1">'1 Сч2'!$A$4:$F$40</definedName>
    <definedName name="_xlnm._FilterDatabase" localSheetId="6" hidden="1">'2 Карт1'!$A$3:$D$3</definedName>
    <definedName name="_xlnm._FilterDatabase" localSheetId="7" hidden="1">'2 Карт2'!$A$3:$D$3</definedName>
    <definedName name="_xlnm._FilterDatabase" localSheetId="2" hidden="1">'2 Сч1'!$A$4:$F$40</definedName>
    <definedName name="_xlnm._FilterDatabase" localSheetId="3" hidden="1">'2 Сч2'!$A$4:$F$40</definedName>
    <definedName name="_xlnm._FilterDatabase" localSheetId="8" hidden="1">Клиенты!$A$1:$F$141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8" l="1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101" i="8"/>
  <c r="D102" i="8"/>
  <c r="D103" i="8"/>
  <c r="D104" i="8"/>
  <c r="D105" i="8"/>
  <c r="D106" i="8"/>
  <c r="D107" i="8"/>
  <c r="D108" i="8"/>
  <c r="D109" i="8"/>
  <c r="D110" i="8"/>
  <c r="D111" i="8"/>
  <c r="D112" i="8"/>
  <c r="D113" i="8"/>
  <c r="D114" i="8"/>
  <c r="D115" i="8"/>
  <c r="D116" i="8"/>
  <c r="D117" i="8"/>
  <c r="D118" i="8"/>
  <c r="D119" i="8"/>
  <c r="D120" i="8"/>
  <c r="D121" i="8"/>
  <c r="D122" i="8"/>
  <c r="D123" i="8"/>
  <c r="D124" i="8"/>
  <c r="D125" i="8"/>
  <c r="D126" i="8"/>
  <c r="D127" i="8"/>
  <c r="D128" i="8"/>
  <c r="D129" i="8"/>
  <c r="D130" i="8"/>
  <c r="D131" i="8"/>
  <c r="D132" i="8"/>
  <c r="D133" i="8"/>
  <c r="D134" i="8"/>
  <c r="D135" i="8"/>
  <c r="D136" i="8"/>
  <c r="D137" i="8"/>
  <c r="D138" i="8"/>
  <c r="D139" i="8"/>
  <c r="D140" i="8"/>
  <c r="D141" i="8"/>
  <c r="D13" i="8"/>
  <c r="A2" i="6"/>
  <c r="F2" i="6"/>
  <c r="B2" i="6"/>
  <c r="B2" i="39"/>
  <c r="A2" i="39"/>
  <c r="B2" i="38"/>
  <c r="A2" i="38"/>
  <c r="B2" i="37"/>
  <c r="A2" i="37"/>
  <c r="B2" i="36"/>
  <c r="A2" i="36"/>
  <c r="A3" i="17"/>
  <c r="A3" i="16"/>
  <c r="A3" i="15"/>
  <c r="A1" i="6" l="1"/>
  <c r="A3" i="1" l="1"/>
</calcChain>
</file>

<file path=xl/sharedStrings.xml><?xml version="1.0" encoding="utf-8"?>
<sst xmlns="http://schemas.openxmlformats.org/spreadsheetml/2006/main" count="93" uniqueCount="36">
  <si>
    <t>Дата</t>
  </si>
  <si>
    <t>Поступление</t>
  </si>
  <si>
    <t>Расход</t>
  </si>
  <si>
    <t>Клиент</t>
  </si>
  <si>
    <t>Статья расходов</t>
  </si>
  <si>
    <t>Основание</t>
  </si>
  <si>
    <t>Описание</t>
  </si>
  <si>
    <t>Компания</t>
  </si>
  <si>
    <t>Счет</t>
  </si>
  <si>
    <t>Сумма счета</t>
  </si>
  <si>
    <t>Другие поступления</t>
  </si>
  <si>
    <t>Имя1</t>
  </si>
  <si>
    <t>Счет1</t>
  </si>
  <si>
    <t>Счет2</t>
  </si>
  <si>
    <t>Имя2</t>
  </si>
  <si>
    <t>Карта1</t>
  </si>
  <si>
    <t>Карта2</t>
  </si>
  <si>
    <t>Клиент1</t>
  </si>
  <si>
    <t>Клиент2</t>
  </si>
  <si>
    <t>Клиент3</t>
  </si>
  <si>
    <t>Фирма1</t>
  </si>
  <si>
    <t>Клиент4</t>
  </si>
  <si>
    <t>Фирма2</t>
  </si>
  <si>
    <t>Фирма3</t>
  </si>
  <si>
    <t>Фирма4</t>
  </si>
  <si>
    <t>Фирма5</t>
  </si>
  <si>
    <t>Банк1</t>
  </si>
  <si>
    <t>Банк2</t>
  </si>
  <si>
    <t>Банк3</t>
  </si>
  <si>
    <t>Банк4</t>
  </si>
  <si>
    <t>Банк5</t>
  </si>
  <si>
    <t>Имя</t>
  </si>
  <si>
    <t>Перемещение</t>
  </si>
  <si>
    <t>Покупки - перевод</t>
  </si>
  <si>
    <t>Карта ХХХ</t>
  </si>
  <si>
    <t>Перемещение 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</si>
</sst>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164" formatCode="#,##0\ _₽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0" fontId="0" fillId="0" borderId="22" xfId="0" applyBorder="1"/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  <xf numFmtId="0" fontId="0" fillId="0" borderId="28" xfId="0" applyBorder="1"/>
    <xf numFmtId="0" fontId="0" fillId="0" borderId="0" xfId="0" applyBorder="1"/>
    <xf numFmtId="0" fontId="0" fillId="0" borderId="8" xfId="0" applyBorder="1" applyAlignment="1">
      <alignment horizontal="left"/>
    </xf>
    <xf numFmtId="0" fontId="3" fillId="2" borderId="18" xfId="0" applyFont="1" applyFill="1" applyBorder="1"/>
    <xf numFmtId="0" fontId="0" fillId="0" borderId="33" xfId="0" applyBorder="1"/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164" fontId="8" fillId="2" borderId="34" xfId="0" applyNumberFormat="1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8" xfId="0" applyFont="1" applyBorder="1"/>
    <xf numFmtId="0" fontId="0" fillId="0" borderId="0" xfId="0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0" fontId="0" fillId="0" borderId="5" xfId="1" applyNumberFormat="1" applyFont="1" applyBorder="1" applyAlignment="1">
      <alignment horizontal="right"/>
    </xf>
    <xf numFmtId="10" fontId="0" fillId="0" borderId="7" xfId="1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41" fontId="3" fillId="3" borderId="9" xfId="0" applyNumberFormat="1" applyFont="1" applyFill="1" applyBorder="1" applyAlignment="1">
      <alignment horizontal="right" vertical="center"/>
    </xf>
    <xf numFmtId="164" fontId="0" fillId="0" borderId="3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3" borderId="8" xfId="0" applyFont="1" applyFill="1" applyBorder="1"/>
    <xf numFmtId="10" fontId="3" fillId="3" borderId="10" xfId="1" applyNumberFormat="1" applyFont="1" applyFill="1" applyBorder="1" applyAlignment="1">
      <alignment horizontal="right"/>
    </xf>
    <xf numFmtId="164" fontId="4" fillId="0" borderId="24" xfId="0" applyNumberFormat="1" applyFont="1" applyBorder="1" applyAlignment="1">
      <alignment horizontal="center"/>
    </xf>
    <xf numFmtId="0" fontId="3" fillId="0" borderId="28" xfId="0" applyFont="1" applyBorder="1"/>
    <xf numFmtId="0" fontId="5" fillId="0" borderId="15" xfId="0" applyFont="1" applyBorder="1" applyAlignment="1">
      <alignment horizontal="center"/>
    </xf>
    <xf numFmtId="0" fontId="7" fillId="0" borderId="39" xfId="0" applyFont="1" applyFill="1" applyBorder="1" applyAlignment="1">
      <alignment horizontal="left"/>
    </xf>
    <xf numFmtId="0" fontId="7" fillId="0" borderId="23" xfId="0" applyFont="1" applyFill="1" applyBorder="1" applyAlignment="1">
      <alignment horizontal="left"/>
    </xf>
    <xf numFmtId="0" fontId="0" fillId="0" borderId="31" xfId="0" applyFill="1" applyBorder="1" applyAlignment="1">
      <alignment horizontal="center"/>
    </xf>
    <xf numFmtId="164" fontId="3" fillId="0" borderId="5" xfId="0" applyNumberFormat="1" applyFont="1" applyBorder="1" applyAlignment="1">
      <alignment horizontal="right"/>
    </xf>
    <xf numFmtId="10" fontId="0" fillId="0" borderId="7" xfId="1" applyNumberFormat="1" applyFont="1" applyFill="1" applyBorder="1" applyAlignment="1">
      <alignment horizontal="right"/>
    </xf>
    <xf numFmtId="10" fontId="0" fillId="0" borderId="10" xfId="1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14" fontId="0" fillId="0" borderId="19" xfId="0" applyNumberFormat="1" applyBorder="1" applyAlignment="1">
      <alignment horizontal="left"/>
    </xf>
    <xf numFmtId="14" fontId="0" fillId="0" borderId="20" xfId="0" applyNumberFormat="1" applyBorder="1" applyAlignment="1">
      <alignment horizontal="left"/>
    </xf>
    <xf numFmtId="164" fontId="0" fillId="0" borderId="33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6" xfId="0" applyNumberFormat="1" applyBorder="1"/>
    <xf numFmtId="14" fontId="0" fillId="0" borderId="8" xfId="0" applyNumberFormat="1" applyBorder="1"/>
    <xf numFmtId="164" fontId="3" fillId="0" borderId="17" xfId="0" applyNumberFormat="1" applyFont="1" applyFill="1" applyBorder="1" applyAlignment="1">
      <alignment horizontal="right"/>
    </xf>
    <xf numFmtId="164" fontId="8" fillId="2" borderId="32" xfId="0" applyNumberFormat="1" applyFont="1" applyFill="1" applyBorder="1" applyAlignment="1">
      <alignment horizontal="center"/>
    </xf>
    <xf numFmtId="164" fontId="9" fillId="0" borderId="0" xfId="0" applyNumberFormat="1" applyFont="1"/>
    <xf numFmtId="164" fontId="4" fillId="0" borderId="30" xfId="0" applyNumberFormat="1" applyFont="1" applyFill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4" fontId="0" fillId="0" borderId="3" xfId="0" applyNumberFormat="1" applyBorder="1"/>
    <xf numFmtId="0" fontId="5" fillId="2" borderId="18" xfId="0" applyFont="1" applyFill="1" applyBorder="1"/>
    <xf numFmtId="0" fontId="6" fillId="0" borderId="18" xfId="0" applyFont="1" applyBorder="1" applyAlignment="1"/>
    <xf numFmtId="0" fontId="6" fillId="0" borderId="32" xfId="0" applyFont="1" applyBorder="1" applyAlignment="1"/>
    <xf numFmtId="41" fontId="0" fillId="0" borderId="5" xfId="0" applyNumberFormat="1" applyFont="1" applyBorder="1" applyAlignment="1">
      <alignment horizontal="right"/>
    </xf>
    <xf numFmtId="41" fontId="3" fillId="0" borderId="10" xfId="0" applyNumberFormat="1" applyFont="1" applyFill="1" applyBorder="1"/>
    <xf numFmtId="41" fontId="3" fillId="0" borderId="9" xfId="0" applyNumberFormat="1" applyFont="1" applyBorder="1"/>
    <xf numFmtId="41" fontId="0" fillId="0" borderId="1" xfId="0" applyNumberFormat="1" applyFont="1" applyBorder="1" applyAlignment="1">
      <alignment horizontal="right"/>
    </xf>
    <xf numFmtId="41" fontId="0" fillId="0" borderId="4" xfId="0" applyNumberFormat="1" applyFont="1" applyBorder="1" applyAlignment="1">
      <alignment horizontal="right"/>
    </xf>
    <xf numFmtId="10" fontId="3" fillId="0" borderId="10" xfId="1" applyNumberFormat="1" applyFont="1" applyBorder="1" applyAlignment="1">
      <alignment horizontal="right"/>
    </xf>
    <xf numFmtId="41" fontId="0" fillId="0" borderId="10" xfId="0" applyNumberFormat="1" applyFont="1" applyBorder="1" applyAlignment="1">
      <alignment horizontal="right"/>
    </xf>
    <xf numFmtId="0" fontId="0" fillId="0" borderId="33" xfId="0" applyBorder="1" applyAlignment="1">
      <alignment horizontal="left"/>
    </xf>
    <xf numFmtId="41" fontId="0" fillId="0" borderId="7" xfId="0" applyNumberFormat="1" applyFont="1" applyBorder="1" applyAlignment="1">
      <alignment horizontal="right" vertical="center"/>
    </xf>
    <xf numFmtId="0" fontId="0" fillId="0" borderId="8" xfId="0" applyFill="1" applyBorder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0" borderId="4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4" fontId="0" fillId="0" borderId="23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6" xfId="0" applyNumberFormat="1" applyBorder="1"/>
    <xf numFmtId="14" fontId="0" fillId="0" borderId="19" xfId="0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164" fontId="0" fillId="0" borderId="3" xfId="0" applyNumberFormat="1" applyBorder="1"/>
    <xf numFmtId="164" fontId="5" fillId="2" borderId="2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4" fillId="0" borderId="18" xfId="0" applyFont="1" applyBorder="1" applyAlignment="1">
      <alignment horizontal="left"/>
    </xf>
    <xf numFmtId="164" fontId="4" fillId="0" borderId="32" xfId="0" applyNumberFormat="1" applyFont="1" applyBorder="1"/>
    <xf numFmtId="0" fontId="11" fillId="4" borderId="0" xfId="0" applyFont="1" applyFill="1"/>
    <xf numFmtId="16" fontId="11" fillId="4" borderId="11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right"/>
    </xf>
    <xf numFmtId="0" fontId="11" fillId="4" borderId="12" xfId="0" applyFont="1" applyFill="1" applyBorder="1" applyAlignment="1">
      <alignment horizontal="center"/>
    </xf>
    <xf numFmtId="0" fontId="11" fillId="4" borderId="46" xfId="0" applyFont="1" applyFill="1" applyBorder="1" applyAlignment="1">
      <alignment horizontal="center"/>
    </xf>
    <xf numFmtId="16" fontId="11" fillId="4" borderId="6" xfId="0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center"/>
    </xf>
    <xf numFmtId="0" fontId="11" fillId="4" borderId="45" xfId="0" applyFont="1" applyFill="1" applyBorder="1" applyAlignment="1">
      <alignment horizontal="center"/>
    </xf>
    <xf numFmtId="164" fontId="11" fillId="4" borderId="22" xfId="0" applyNumberFormat="1" applyFont="1" applyFill="1" applyBorder="1" applyAlignment="1">
      <alignment horizontal="right"/>
    </xf>
    <xf numFmtId="0" fontId="11" fillId="4" borderId="6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164" fontId="11" fillId="4" borderId="28" xfId="0" applyNumberFormat="1" applyFont="1" applyFill="1" applyBorder="1" applyAlignment="1">
      <alignment horizontal="right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right"/>
    </xf>
    <xf numFmtId="0" fontId="0" fillId="0" borderId="13" xfId="0" applyBorder="1"/>
    <xf numFmtId="0" fontId="0" fillId="0" borderId="34" xfId="0" applyBorder="1"/>
    <xf numFmtId="10" fontId="3" fillId="5" borderId="1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right" vertical="center"/>
    </xf>
    <xf numFmtId="0" fontId="10" fillId="4" borderId="50" xfId="0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right" vertical="center"/>
    </xf>
    <xf numFmtId="164" fontId="4" fillId="3" borderId="27" xfId="0" applyNumberFormat="1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Процентный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453"/>
  <sheetViews>
    <sheetView workbookViewId="0">
      <pane ySplit="4" topLeftCell="A274" activePane="bottomLeft" state="frozen"/>
      <selection pane="bottomLeft" activeCell="C286" sqref="C286"/>
    </sheetView>
  </sheetViews>
  <sheetFormatPr defaultRowHeight="15" x14ac:dyDescent="0.25"/>
  <cols>
    <col min="1" max="1" width="11.85546875" style="32" bestFit="1" customWidth="1"/>
    <col min="2" max="2" width="18.85546875" customWidth="1"/>
    <col min="3" max="3" width="15.7109375" customWidth="1"/>
    <col min="4" max="4" width="21.140625" bestFit="1" customWidth="1"/>
    <col min="5" max="5" width="12.7109375" customWidth="1"/>
    <col min="6" max="6" width="25.140625" bestFit="1" customWidth="1"/>
    <col min="7" max="7" width="11.85546875" bestFit="1" customWidth="1"/>
    <col min="8" max="8" width="8.140625" bestFit="1" customWidth="1"/>
    <col min="9" max="9" width="15.7109375" bestFit="1" customWidth="1"/>
    <col min="10" max="10" width="11.140625" customWidth="1"/>
    <col min="11" max="11" width="7.140625" bestFit="1" customWidth="1"/>
  </cols>
  <sheetData>
    <row r="1" spans="1:11" ht="15.75" x14ac:dyDescent="0.25">
      <c r="A1" s="56" t="s">
        <v>11</v>
      </c>
      <c r="B1" s="4"/>
      <c r="C1" s="59"/>
      <c r="D1" s="13"/>
      <c r="E1" s="53"/>
      <c r="F1" s="4"/>
      <c r="G1" s="43"/>
      <c r="H1" s="60"/>
      <c r="I1" s="4"/>
      <c r="J1" s="42"/>
      <c r="K1" s="40"/>
    </row>
    <row r="2" spans="1:11" ht="16.5" thickBot="1" x14ac:dyDescent="0.3">
      <c r="A2" s="57" t="s">
        <v>12</v>
      </c>
      <c r="B2" s="16"/>
      <c r="C2" s="71"/>
      <c r="D2" s="10"/>
      <c r="E2" s="74"/>
      <c r="F2" s="7"/>
      <c r="G2" s="44"/>
      <c r="H2" s="60"/>
      <c r="I2" s="7"/>
      <c r="J2" s="44"/>
      <c r="K2" s="41"/>
    </row>
    <row r="3" spans="1:11" ht="19.5" thickBot="1" x14ac:dyDescent="0.35">
      <c r="A3" s="58">
        <f ca="1">MONTH(TODAY())</f>
        <v>5</v>
      </c>
      <c r="B3" s="39"/>
      <c r="C3" s="17"/>
      <c r="D3" s="72"/>
      <c r="E3" s="75"/>
      <c r="F3" s="54"/>
      <c r="G3" s="45"/>
      <c r="H3" s="61"/>
      <c r="I3" s="51"/>
      <c r="J3" s="46"/>
      <c r="K3" s="52"/>
    </row>
    <row r="4" spans="1:11" ht="19.5" thickBot="1" x14ac:dyDescent="0.35">
      <c r="A4" s="63" t="s">
        <v>0</v>
      </c>
      <c r="B4" s="25" t="s">
        <v>1</v>
      </c>
      <c r="C4" s="26" t="s">
        <v>3</v>
      </c>
      <c r="D4" s="26" t="s">
        <v>7</v>
      </c>
      <c r="E4" s="27" t="s">
        <v>2</v>
      </c>
      <c r="F4" s="55" t="s">
        <v>4</v>
      </c>
      <c r="I4" s="120"/>
      <c r="J4" s="121"/>
      <c r="K4" s="122"/>
    </row>
    <row r="5" spans="1:11" x14ac:dyDescent="0.25">
      <c r="A5" s="64">
        <v>43556</v>
      </c>
      <c r="B5" s="34"/>
      <c r="C5" s="36"/>
      <c r="D5" s="33"/>
      <c r="E5" s="66"/>
      <c r="F5" s="48"/>
      <c r="G5" s="62"/>
      <c r="H5" s="15"/>
      <c r="J5" s="15"/>
      <c r="K5" s="15"/>
    </row>
    <row r="6" spans="1:11" x14ac:dyDescent="0.25">
      <c r="A6" s="64">
        <v>43557</v>
      </c>
      <c r="B6" s="37"/>
      <c r="C6" s="36"/>
      <c r="D6" s="33"/>
      <c r="E6" s="35"/>
      <c r="F6" s="48"/>
      <c r="G6" s="62"/>
      <c r="H6" s="15"/>
      <c r="J6" s="62"/>
      <c r="K6" s="15"/>
    </row>
    <row r="7" spans="1:11" x14ac:dyDescent="0.25">
      <c r="A7" s="64">
        <v>43558</v>
      </c>
      <c r="B7" s="37"/>
      <c r="C7" s="36"/>
      <c r="D7" s="33"/>
      <c r="E7" s="35"/>
      <c r="F7" s="48"/>
      <c r="G7" s="62"/>
      <c r="H7" s="15"/>
      <c r="J7" s="62"/>
      <c r="K7" s="15"/>
    </row>
    <row r="8" spans="1:11" x14ac:dyDescent="0.25">
      <c r="A8" s="64">
        <v>43559</v>
      </c>
      <c r="B8" s="37"/>
      <c r="C8" s="36"/>
      <c r="D8" s="33"/>
      <c r="E8" s="35"/>
      <c r="F8" s="48"/>
      <c r="G8" s="62"/>
      <c r="H8" s="15"/>
      <c r="J8" s="62"/>
      <c r="K8" s="15"/>
    </row>
    <row r="9" spans="1:11" x14ac:dyDescent="0.25">
      <c r="A9" s="64">
        <v>43560</v>
      </c>
      <c r="B9" s="37"/>
      <c r="C9" s="36"/>
      <c r="D9" s="33"/>
      <c r="E9" s="35"/>
      <c r="F9" s="48"/>
      <c r="G9" s="15"/>
      <c r="H9" s="15"/>
      <c r="I9" s="29"/>
      <c r="J9" s="62"/>
      <c r="K9" s="15"/>
    </row>
    <row r="10" spans="1:11" x14ac:dyDescent="0.25">
      <c r="A10" s="64">
        <v>43561</v>
      </c>
      <c r="B10" s="37"/>
      <c r="C10" s="36"/>
      <c r="D10" s="33"/>
      <c r="E10" s="35"/>
      <c r="F10" s="48"/>
      <c r="H10" s="15"/>
      <c r="I10" s="50"/>
      <c r="J10" s="62"/>
      <c r="K10" s="15"/>
    </row>
    <row r="11" spans="1:11" x14ac:dyDescent="0.25">
      <c r="A11" s="64">
        <v>43561</v>
      </c>
      <c r="B11" s="37"/>
      <c r="C11" s="36"/>
      <c r="D11" s="33"/>
      <c r="E11" s="35"/>
      <c r="F11" s="48"/>
      <c r="H11" s="15"/>
      <c r="I11" s="50"/>
      <c r="J11" s="62"/>
      <c r="K11" s="15"/>
    </row>
    <row r="12" spans="1:11" x14ac:dyDescent="0.25">
      <c r="A12" s="64">
        <v>43562</v>
      </c>
      <c r="B12" s="37"/>
      <c r="C12" s="36"/>
      <c r="D12" s="33"/>
      <c r="E12" s="35"/>
      <c r="F12" s="48"/>
      <c r="H12" s="15"/>
      <c r="J12" s="50"/>
      <c r="K12" s="15"/>
    </row>
    <row r="13" spans="1:11" x14ac:dyDescent="0.25">
      <c r="A13" s="64">
        <v>43563</v>
      </c>
      <c r="B13" s="37"/>
      <c r="C13" s="36"/>
      <c r="D13" s="33"/>
      <c r="E13" s="35"/>
      <c r="F13" s="48"/>
      <c r="H13" s="15"/>
      <c r="J13" s="90"/>
      <c r="K13" s="15"/>
    </row>
    <row r="14" spans="1:11" x14ac:dyDescent="0.25">
      <c r="A14" s="64">
        <v>43564</v>
      </c>
      <c r="B14" s="37"/>
      <c r="C14" s="36"/>
      <c r="D14" s="33"/>
      <c r="E14" s="35"/>
      <c r="F14" s="48"/>
      <c r="H14" s="15"/>
      <c r="J14" s="90"/>
      <c r="K14" s="15"/>
    </row>
    <row r="15" spans="1:11" x14ac:dyDescent="0.25">
      <c r="A15" s="64">
        <v>43565</v>
      </c>
      <c r="B15" s="37"/>
      <c r="C15" s="36"/>
      <c r="D15" s="33"/>
      <c r="E15" s="35"/>
      <c r="F15" s="48"/>
      <c r="H15" s="15"/>
      <c r="I15" s="15"/>
      <c r="J15" s="90"/>
      <c r="K15" s="15"/>
    </row>
    <row r="16" spans="1:11" x14ac:dyDescent="0.25">
      <c r="A16" s="64">
        <v>43566</v>
      </c>
      <c r="B16" s="37"/>
      <c r="C16" s="36"/>
      <c r="D16" s="33"/>
      <c r="E16" s="35"/>
      <c r="F16" s="48"/>
      <c r="H16" s="15"/>
      <c r="I16" s="15"/>
      <c r="J16" s="90"/>
      <c r="K16" s="15"/>
    </row>
    <row r="17" spans="1:11" x14ac:dyDescent="0.25">
      <c r="A17" s="65">
        <v>43567</v>
      </c>
      <c r="B17" s="37"/>
      <c r="C17" s="36"/>
      <c r="D17" s="33"/>
      <c r="E17" s="35"/>
      <c r="F17" s="48"/>
      <c r="H17" s="15"/>
      <c r="I17" s="29"/>
      <c r="J17" s="90"/>
      <c r="K17" s="15"/>
    </row>
    <row r="18" spans="1:11" x14ac:dyDescent="0.25">
      <c r="A18" s="65">
        <v>43568</v>
      </c>
      <c r="B18" s="37"/>
      <c r="C18" s="36"/>
      <c r="D18" s="33"/>
      <c r="E18" s="35"/>
      <c r="F18" s="48"/>
      <c r="I18" s="29"/>
      <c r="J18" s="90"/>
    </row>
    <row r="19" spans="1:11" x14ac:dyDescent="0.25">
      <c r="A19" s="65">
        <v>43568</v>
      </c>
      <c r="B19" s="37"/>
      <c r="C19" s="36"/>
      <c r="D19" s="33"/>
      <c r="E19" s="35"/>
      <c r="F19" s="48"/>
      <c r="I19" s="29"/>
      <c r="J19" s="90"/>
    </row>
    <row r="20" spans="1:11" x14ac:dyDescent="0.25">
      <c r="A20" s="65">
        <v>43569</v>
      </c>
      <c r="B20" s="37"/>
      <c r="C20" s="36"/>
      <c r="D20" s="33"/>
      <c r="E20" s="35"/>
      <c r="F20" s="48"/>
      <c r="I20" s="15"/>
      <c r="J20" s="90"/>
    </row>
    <row r="21" spans="1:11" x14ac:dyDescent="0.25">
      <c r="A21" s="65">
        <v>43570</v>
      </c>
      <c r="B21" s="37"/>
      <c r="C21" s="36"/>
      <c r="D21" s="33"/>
      <c r="E21" s="35"/>
      <c r="F21" s="48"/>
      <c r="J21" s="90"/>
    </row>
    <row r="22" spans="1:11" x14ac:dyDescent="0.25">
      <c r="A22" s="65">
        <v>43571</v>
      </c>
      <c r="B22" s="37"/>
      <c r="C22" s="36"/>
      <c r="D22" s="33"/>
      <c r="E22" s="35"/>
      <c r="F22" s="48"/>
      <c r="J22" s="90"/>
    </row>
    <row r="23" spans="1:11" x14ac:dyDescent="0.25">
      <c r="A23" s="65">
        <v>43572</v>
      </c>
      <c r="B23" s="37"/>
      <c r="C23" s="36"/>
      <c r="D23" s="33"/>
      <c r="E23" s="35"/>
      <c r="F23" s="48"/>
      <c r="J23" s="90"/>
    </row>
    <row r="24" spans="1:11" x14ac:dyDescent="0.25">
      <c r="A24" s="65">
        <v>43573</v>
      </c>
      <c r="B24" s="37"/>
      <c r="C24" s="36"/>
      <c r="D24" s="33"/>
      <c r="E24" s="35"/>
      <c r="F24" s="48"/>
      <c r="J24" s="90"/>
    </row>
    <row r="25" spans="1:11" x14ac:dyDescent="0.25">
      <c r="A25" s="65">
        <v>43574</v>
      </c>
      <c r="B25" s="37"/>
      <c r="C25" s="36"/>
      <c r="D25" s="33"/>
      <c r="E25" s="35"/>
      <c r="F25" s="48"/>
    </row>
    <row r="26" spans="1:11" x14ac:dyDescent="0.25">
      <c r="A26" s="65">
        <v>43575</v>
      </c>
      <c r="B26" s="37"/>
      <c r="C26" s="36"/>
      <c r="D26" s="33"/>
      <c r="E26" s="35"/>
      <c r="F26" s="48"/>
    </row>
    <row r="27" spans="1:11" x14ac:dyDescent="0.25">
      <c r="A27" s="65">
        <v>43576</v>
      </c>
      <c r="B27" s="37"/>
      <c r="C27" s="36"/>
      <c r="D27" s="33"/>
      <c r="E27" s="35"/>
      <c r="F27" s="48"/>
    </row>
    <row r="28" spans="1:11" x14ac:dyDescent="0.25">
      <c r="A28" s="65">
        <v>43577</v>
      </c>
      <c r="B28" s="37"/>
      <c r="C28" s="36"/>
      <c r="D28" s="33"/>
      <c r="E28" s="35"/>
      <c r="F28" s="48"/>
    </row>
    <row r="29" spans="1:11" x14ac:dyDescent="0.25">
      <c r="A29" s="65">
        <v>43578</v>
      </c>
      <c r="B29" s="37"/>
      <c r="C29" s="36"/>
      <c r="D29" s="33"/>
      <c r="E29" s="35"/>
      <c r="F29" s="48"/>
    </row>
    <row r="30" spans="1:11" x14ac:dyDescent="0.25">
      <c r="A30" s="65">
        <v>43579</v>
      </c>
      <c r="B30" s="37"/>
      <c r="C30" s="36"/>
      <c r="D30" s="33"/>
      <c r="E30" s="35"/>
      <c r="F30" s="48"/>
    </row>
    <row r="31" spans="1:11" x14ac:dyDescent="0.25">
      <c r="A31" s="65">
        <v>43580</v>
      </c>
      <c r="B31" s="37"/>
      <c r="C31" s="36"/>
      <c r="D31" s="33"/>
      <c r="E31" s="35"/>
      <c r="F31" s="48"/>
    </row>
    <row r="32" spans="1:11" x14ac:dyDescent="0.25">
      <c r="A32" s="65">
        <v>43581</v>
      </c>
      <c r="B32" s="37"/>
      <c r="C32" s="36"/>
      <c r="D32" s="33"/>
      <c r="E32" s="35"/>
      <c r="F32" s="48"/>
    </row>
    <row r="33" spans="1:6" x14ac:dyDescent="0.25">
      <c r="A33" s="65">
        <v>43582</v>
      </c>
      <c r="B33" s="37"/>
      <c r="C33" s="36"/>
      <c r="D33" s="33"/>
      <c r="E33" s="35"/>
      <c r="F33" s="48"/>
    </row>
    <row r="34" spans="1:6" x14ac:dyDescent="0.25">
      <c r="A34" s="65">
        <v>43583</v>
      </c>
      <c r="B34" s="37"/>
      <c r="C34" s="36"/>
      <c r="D34" s="33"/>
      <c r="E34" s="35"/>
      <c r="F34" s="48"/>
    </row>
    <row r="35" spans="1:6" x14ac:dyDescent="0.25">
      <c r="A35" s="65">
        <v>43584</v>
      </c>
      <c r="B35" s="37"/>
      <c r="C35" s="36"/>
      <c r="D35" s="33"/>
      <c r="E35" s="35"/>
      <c r="F35" s="48"/>
    </row>
    <row r="36" spans="1:6" x14ac:dyDescent="0.25">
      <c r="A36" s="65">
        <v>43585</v>
      </c>
      <c r="B36" s="37"/>
      <c r="C36" s="36"/>
      <c r="D36" s="33"/>
      <c r="E36" s="35"/>
      <c r="F36" s="48"/>
    </row>
    <row r="37" spans="1:6" x14ac:dyDescent="0.25">
      <c r="A37" s="65">
        <v>43586</v>
      </c>
      <c r="B37" s="37"/>
      <c r="C37" s="36"/>
      <c r="D37" s="33"/>
      <c r="E37" s="35"/>
      <c r="F37" s="48"/>
    </row>
    <row r="38" spans="1:6" x14ac:dyDescent="0.25">
      <c r="A38" s="65">
        <v>43587</v>
      </c>
      <c r="B38" s="37"/>
      <c r="C38" s="36"/>
      <c r="D38" s="33"/>
      <c r="E38" s="35"/>
      <c r="F38" s="48"/>
    </row>
    <row r="39" spans="1:6" x14ac:dyDescent="0.25">
      <c r="A39" s="65">
        <v>43588</v>
      </c>
      <c r="B39" s="37"/>
      <c r="C39" s="36"/>
      <c r="D39" s="33"/>
      <c r="E39" s="35"/>
      <c r="F39" s="48"/>
    </row>
    <row r="40" spans="1:6" x14ac:dyDescent="0.25">
      <c r="A40" s="65">
        <v>43589</v>
      </c>
      <c r="B40" s="37"/>
      <c r="C40" s="36"/>
      <c r="D40" s="33"/>
      <c r="E40" s="35"/>
      <c r="F40" s="48"/>
    </row>
    <row r="41" spans="1:6" x14ac:dyDescent="0.25">
      <c r="A41" s="65">
        <v>43590</v>
      </c>
      <c r="B41" s="68"/>
      <c r="C41" s="36"/>
      <c r="D41" s="33"/>
      <c r="E41" s="67"/>
      <c r="F41" s="48"/>
    </row>
    <row r="42" spans="1:6" x14ac:dyDescent="0.25">
      <c r="A42" s="65">
        <v>43591</v>
      </c>
      <c r="B42" s="68"/>
      <c r="C42" s="36"/>
      <c r="D42" s="33"/>
      <c r="E42" s="67"/>
      <c r="F42" s="48"/>
    </row>
    <row r="43" spans="1:6" x14ac:dyDescent="0.25">
      <c r="A43" s="65">
        <v>43591</v>
      </c>
      <c r="B43" s="68"/>
      <c r="C43" s="36"/>
      <c r="D43" s="33"/>
      <c r="E43" s="67"/>
      <c r="F43" s="48"/>
    </row>
    <row r="44" spans="1:6" x14ac:dyDescent="0.25">
      <c r="A44" s="65">
        <v>43592</v>
      </c>
      <c r="B44" s="68"/>
      <c r="C44" s="36"/>
      <c r="D44" s="33"/>
      <c r="E44" s="67"/>
      <c r="F44" s="48"/>
    </row>
    <row r="45" spans="1:6" x14ac:dyDescent="0.25">
      <c r="A45" s="65">
        <v>43592</v>
      </c>
      <c r="B45" s="68"/>
      <c r="C45" s="36"/>
      <c r="D45" s="33"/>
      <c r="E45" s="67"/>
      <c r="F45" s="48"/>
    </row>
    <row r="46" spans="1:6" x14ac:dyDescent="0.25">
      <c r="A46" s="65">
        <v>43593</v>
      </c>
      <c r="B46" s="68"/>
      <c r="C46" s="36"/>
      <c r="D46" s="33"/>
      <c r="E46" s="67"/>
      <c r="F46" s="48"/>
    </row>
    <row r="47" spans="1:6" x14ac:dyDescent="0.25">
      <c r="A47" s="65">
        <v>43594</v>
      </c>
      <c r="B47" s="68"/>
      <c r="C47" s="36"/>
      <c r="D47" s="33"/>
      <c r="E47" s="67"/>
      <c r="F47" s="48"/>
    </row>
    <row r="48" spans="1:6" x14ac:dyDescent="0.25">
      <c r="A48" s="65">
        <v>43595</v>
      </c>
      <c r="B48" s="68"/>
      <c r="C48" s="36"/>
      <c r="D48" s="33"/>
      <c r="E48" s="67"/>
      <c r="F48" s="48"/>
    </row>
    <row r="49" spans="1:6" x14ac:dyDescent="0.25">
      <c r="A49" s="65">
        <v>43596</v>
      </c>
      <c r="B49" s="68"/>
      <c r="C49" s="36"/>
      <c r="D49" s="33"/>
      <c r="E49" s="67"/>
      <c r="F49" s="48"/>
    </row>
    <row r="50" spans="1:6" x14ac:dyDescent="0.25">
      <c r="A50" s="65">
        <v>43597</v>
      </c>
      <c r="B50" s="68"/>
      <c r="C50" s="36"/>
      <c r="D50" s="33"/>
      <c r="E50" s="67"/>
      <c r="F50" s="48"/>
    </row>
    <row r="51" spans="1:6" x14ac:dyDescent="0.25">
      <c r="A51" s="65">
        <v>43598</v>
      </c>
      <c r="B51" s="68"/>
      <c r="C51" s="36"/>
      <c r="D51" s="33"/>
      <c r="E51" s="67"/>
      <c r="F51" s="48"/>
    </row>
    <row r="52" spans="1:6" x14ac:dyDescent="0.25">
      <c r="A52" s="65">
        <v>43599</v>
      </c>
      <c r="B52" s="68"/>
      <c r="C52" s="36"/>
      <c r="D52" s="33"/>
      <c r="E52" s="67"/>
      <c r="F52" s="48"/>
    </row>
    <row r="53" spans="1:6" x14ac:dyDescent="0.25">
      <c r="A53" s="65">
        <v>43600</v>
      </c>
      <c r="B53" s="68"/>
      <c r="C53" s="36"/>
      <c r="D53" s="33"/>
      <c r="E53" s="67"/>
      <c r="F53" s="48"/>
    </row>
    <row r="54" spans="1:6" x14ac:dyDescent="0.25">
      <c r="A54" s="65">
        <v>43601</v>
      </c>
      <c r="B54" s="68"/>
      <c r="C54" s="36"/>
      <c r="D54" s="33"/>
      <c r="E54" s="67"/>
      <c r="F54" s="48"/>
    </row>
    <row r="55" spans="1:6" x14ac:dyDescent="0.25">
      <c r="A55" s="65">
        <v>43602</v>
      </c>
      <c r="B55" s="68"/>
      <c r="C55" s="36"/>
      <c r="D55" s="33"/>
      <c r="E55" s="67"/>
      <c r="F55" s="48"/>
    </row>
    <row r="56" spans="1:6" x14ac:dyDescent="0.25">
      <c r="A56" s="65">
        <v>43603</v>
      </c>
      <c r="B56" s="68"/>
      <c r="C56" s="36"/>
      <c r="D56" s="33"/>
      <c r="E56" s="67"/>
      <c r="F56" s="48"/>
    </row>
    <row r="57" spans="1:6" x14ac:dyDescent="0.25">
      <c r="A57" s="65">
        <v>43604</v>
      </c>
      <c r="B57" s="68"/>
      <c r="C57" s="36"/>
      <c r="D57" s="33"/>
      <c r="E57" s="67"/>
      <c r="F57" s="48"/>
    </row>
    <row r="58" spans="1:6" x14ac:dyDescent="0.25">
      <c r="A58" s="65">
        <v>43605</v>
      </c>
      <c r="B58" s="68"/>
      <c r="C58" s="36"/>
      <c r="D58" s="33"/>
      <c r="E58" s="67"/>
      <c r="F58" s="48"/>
    </row>
    <row r="59" spans="1:6" x14ac:dyDescent="0.25">
      <c r="A59" s="65">
        <v>43606</v>
      </c>
      <c r="B59" s="68"/>
      <c r="C59" s="36"/>
      <c r="D59" s="33"/>
      <c r="E59" s="67"/>
      <c r="F59" s="48"/>
    </row>
    <row r="60" spans="1:6" x14ac:dyDescent="0.25">
      <c r="A60" s="65">
        <v>43607</v>
      </c>
      <c r="B60" s="68"/>
      <c r="C60" s="36"/>
      <c r="D60" s="33"/>
      <c r="E60" s="67"/>
      <c r="F60" s="48"/>
    </row>
    <row r="61" spans="1:6" x14ac:dyDescent="0.25">
      <c r="A61" s="65">
        <v>43608</v>
      </c>
      <c r="B61" s="68"/>
      <c r="C61" s="36"/>
      <c r="D61" s="33"/>
      <c r="E61" s="67"/>
      <c r="F61" s="48"/>
    </row>
    <row r="62" spans="1:6" x14ac:dyDescent="0.25">
      <c r="A62" s="65">
        <v>43609</v>
      </c>
      <c r="B62" s="68"/>
      <c r="C62" s="36"/>
      <c r="D62" s="33"/>
      <c r="E62" s="67"/>
      <c r="F62" s="48"/>
    </row>
    <row r="63" spans="1:6" x14ac:dyDescent="0.25">
      <c r="A63" s="65">
        <v>43610</v>
      </c>
      <c r="B63" s="68"/>
      <c r="C63" s="36"/>
      <c r="D63" s="33"/>
      <c r="E63" s="67"/>
      <c r="F63" s="48"/>
    </row>
    <row r="64" spans="1:6" x14ac:dyDescent="0.25">
      <c r="A64" s="65">
        <v>43611</v>
      </c>
      <c r="B64" s="68"/>
      <c r="C64" s="36"/>
      <c r="D64" s="33"/>
      <c r="E64" s="67"/>
      <c r="F64" s="48"/>
    </row>
    <row r="65" spans="1:6" x14ac:dyDescent="0.25">
      <c r="A65" s="65">
        <v>43612</v>
      </c>
      <c r="B65" s="68"/>
      <c r="C65" s="36"/>
      <c r="D65" s="33"/>
      <c r="E65" s="67"/>
      <c r="F65" s="48"/>
    </row>
    <row r="66" spans="1:6" x14ac:dyDescent="0.25">
      <c r="A66" s="65">
        <v>43613</v>
      </c>
      <c r="B66" s="68"/>
      <c r="C66" s="36"/>
      <c r="D66" s="33"/>
      <c r="E66" s="67"/>
      <c r="F66" s="48"/>
    </row>
    <row r="67" spans="1:6" x14ac:dyDescent="0.25">
      <c r="A67" s="65">
        <v>43614</v>
      </c>
      <c r="B67" s="68"/>
      <c r="C67" s="36"/>
      <c r="D67" s="33"/>
      <c r="E67" s="67"/>
      <c r="F67" s="48"/>
    </row>
    <row r="68" spans="1:6" x14ac:dyDescent="0.25">
      <c r="A68" s="65">
        <v>43615</v>
      </c>
      <c r="B68" s="68"/>
      <c r="C68" s="36"/>
      <c r="D68" s="33"/>
      <c r="E68" s="67"/>
      <c r="F68" s="48"/>
    </row>
    <row r="69" spans="1:6" x14ac:dyDescent="0.25">
      <c r="A69" s="65">
        <v>43616</v>
      </c>
      <c r="B69" s="68"/>
      <c r="C69" s="36"/>
      <c r="D69" s="33"/>
      <c r="E69" s="67"/>
      <c r="F69" s="48"/>
    </row>
    <row r="70" spans="1:6" x14ac:dyDescent="0.25">
      <c r="A70" s="65">
        <v>43617</v>
      </c>
      <c r="B70" s="68"/>
      <c r="C70" s="36"/>
      <c r="D70" s="33"/>
      <c r="E70" s="67"/>
      <c r="F70" s="48"/>
    </row>
    <row r="71" spans="1:6" x14ac:dyDescent="0.25">
      <c r="A71" s="65">
        <v>43618</v>
      </c>
      <c r="B71" s="68"/>
      <c r="C71" s="36"/>
      <c r="D71" s="33"/>
      <c r="E71" s="67"/>
      <c r="F71" s="48"/>
    </row>
    <row r="72" spans="1:6" x14ac:dyDescent="0.25">
      <c r="A72" s="65">
        <v>43619</v>
      </c>
      <c r="B72" s="68"/>
      <c r="C72" s="36"/>
      <c r="D72" s="33"/>
      <c r="E72" s="67"/>
      <c r="F72" s="48"/>
    </row>
    <row r="73" spans="1:6" x14ac:dyDescent="0.25">
      <c r="A73" s="65">
        <v>43620</v>
      </c>
      <c r="B73" s="68"/>
      <c r="C73" s="36"/>
      <c r="D73" s="33"/>
      <c r="E73" s="67"/>
      <c r="F73" s="48"/>
    </row>
    <row r="74" spans="1:6" x14ac:dyDescent="0.25">
      <c r="A74" s="65">
        <v>43621</v>
      </c>
      <c r="B74" s="68"/>
      <c r="C74" s="36"/>
      <c r="D74" s="33"/>
      <c r="E74" s="67"/>
      <c r="F74" s="48"/>
    </row>
    <row r="75" spans="1:6" x14ac:dyDescent="0.25">
      <c r="A75" s="65">
        <v>43622</v>
      </c>
      <c r="B75" s="68"/>
      <c r="C75" s="36"/>
      <c r="D75" s="33"/>
      <c r="E75" s="67"/>
      <c r="F75" s="48"/>
    </row>
    <row r="76" spans="1:6" x14ac:dyDescent="0.25">
      <c r="A76" s="65">
        <v>43623</v>
      </c>
      <c r="B76" s="68"/>
      <c r="C76" s="36"/>
      <c r="D76" s="33"/>
      <c r="E76" s="67"/>
      <c r="F76" s="48"/>
    </row>
    <row r="77" spans="1:6" x14ac:dyDescent="0.25">
      <c r="A77" s="65">
        <v>43624</v>
      </c>
      <c r="B77" s="68"/>
      <c r="C77" s="36"/>
      <c r="D77" s="33"/>
      <c r="E77" s="67"/>
      <c r="F77" s="48"/>
    </row>
    <row r="78" spans="1:6" x14ac:dyDescent="0.25">
      <c r="A78" s="65">
        <v>43625</v>
      </c>
      <c r="B78" s="68"/>
      <c r="C78" s="36"/>
      <c r="D78" s="33"/>
      <c r="E78" s="67"/>
      <c r="F78" s="48"/>
    </row>
    <row r="79" spans="1:6" x14ac:dyDescent="0.25">
      <c r="A79" s="65">
        <v>43626</v>
      </c>
      <c r="B79" s="68"/>
      <c r="C79" s="36"/>
      <c r="D79" s="33"/>
      <c r="E79" s="67"/>
      <c r="F79" s="48"/>
    </row>
    <row r="80" spans="1:6" x14ac:dyDescent="0.25">
      <c r="A80" s="65">
        <v>43627</v>
      </c>
      <c r="B80" s="68"/>
      <c r="C80" s="36"/>
      <c r="D80" s="33"/>
      <c r="E80" s="67"/>
      <c r="F80" s="48"/>
    </row>
    <row r="81" spans="1:6" x14ac:dyDescent="0.25">
      <c r="A81" s="65">
        <v>43628</v>
      </c>
      <c r="B81" s="68"/>
      <c r="C81" s="36"/>
      <c r="D81" s="33"/>
      <c r="E81" s="67"/>
      <c r="F81" s="48"/>
    </row>
    <row r="82" spans="1:6" x14ac:dyDescent="0.25">
      <c r="A82" s="65">
        <v>43629</v>
      </c>
      <c r="B82" s="68"/>
      <c r="C82" s="36"/>
      <c r="D82" s="33"/>
      <c r="E82" s="67"/>
      <c r="F82" s="48"/>
    </row>
    <row r="83" spans="1:6" x14ac:dyDescent="0.25">
      <c r="A83" s="65">
        <v>43630</v>
      </c>
      <c r="B83" s="68"/>
      <c r="C83" s="36"/>
      <c r="D83" s="33"/>
      <c r="E83" s="67"/>
      <c r="F83" s="48"/>
    </row>
    <row r="84" spans="1:6" x14ac:dyDescent="0.25">
      <c r="A84" s="65">
        <v>43631</v>
      </c>
      <c r="B84" s="68"/>
      <c r="C84" s="36"/>
      <c r="D84" s="33"/>
      <c r="E84" s="67"/>
      <c r="F84" s="48"/>
    </row>
    <row r="85" spans="1:6" x14ac:dyDescent="0.25">
      <c r="A85" s="65">
        <v>43632</v>
      </c>
      <c r="B85" s="68"/>
      <c r="C85" s="36"/>
      <c r="D85" s="33"/>
      <c r="E85" s="67"/>
      <c r="F85" s="48"/>
    </row>
    <row r="86" spans="1:6" x14ac:dyDescent="0.25">
      <c r="A86" s="65">
        <v>43633</v>
      </c>
      <c r="B86" s="68"/>
      <c r="C86" s="36"/>
      <c r="D86" s="33"/>
      <c r="E86" s="67"/>
      <c r="F86" s="48"/>
    </row>
    <row r="87" spans="1:6" x14ac:dyDescent="0.25">
      <c r="A87" s="65">
        <v>43634</v>
      </c>
      <c r="B87" s="68"/>
      <c r="C87" s="36"/>
      <c r="D87" s="33"/>
      <c r="E87" s="67"/>
      <c r="F87" s="48"/>
    </row>
    <row r="88" spans="1:6" x14ac:dyDescent="0.25">
      <c r="A88" s="65">
        <v>43635</v>
      </c>
      <c r="B88" s="68"/>
      <c r="C88" s="36"/>
      <c r="D88" s="33"/>
      <c r="E88" s="67"/>
      <c r="F88" s="48"/>
    </row>
    <row r="89" spans="1:6" x14ac:dyDescent="0.25">
      <c r="A89" s="65">
        <v>43636</v>
      </c>
      <c r="B89" s="68"/>
      <c r="C89" s="36"/>
      <c r="D89" s="33"/>
      <c r="E89" s="67"/>
      <c r="F89" s="48"/>
    </row>
    <row r="90" spans="1:6" x14ac:dyDescent="0.25">
      <c r="A90" s="65">
        <v>43637</v>
      </c>
      <c r="B90" s="68"/>
      <c r="C90" s="36"/>
      <c r="D90" s="33"/>
      <c r="E90" s="67"/>
      <c r="F90" s="48"/>
    </row>
    <row r="91" spans="1:6" x14ac:dyDescent="0.25">
      <c r="A91" s="65">
        <v>43638</v>
      </c>
      <c r="B91" s="68"/>
      <c r="C91" s="36"/>
      <c r="D91" s="33"/>
      <c r="E91" s="67"/>
      <c r="F91" s="48"/>
    </row>
    <row r="92" spans="1:6" x14ac:dyDescent="0.25">
      <c r="A92" s="65">
        <v>43639</v>
      </c>
      <c r="B92" s="68"/>
      <c r="C92" s="36"/>
      <c r="D92" s="33"/>
      <c r="E92" s="67"/>
      <c r="F92" s="48"/>
    </row>
    <row r="93" spans="1:6" x14ac:dyDescent="0.25">
      <c r="A93" s="65">
        <v>43640</v>
      </c>
      <c r="B93" s="68"/>
      <c r="C93" s="36"/>
      <c r="D93" s="33"/>
      <c r="E93" s="67"/>
      <c r="F93" s="48"/>
    </row>
    <row r="94" spans="1:6" x14ac:dyDescent="0.25">
      <c r="A94" s="65">
        <v>43641</v>
      </c>
      <c r="B94" s="68"/>
      <c r="C94" s="36"/>
      <c r="D94" s="33"/>
      <c r="E94" s="67"/>
      <c r="F94" s="48"/>
    </row>
    <row r="95" spans="1:6" x14ac:dyDescent="0.25">
      <c r="A95" s="65">
        <v>43642</v>
      </c>
      <c r="B95" s="68"/>
      <c r="C95" s="36"/>
      <c r="D95" s="33"/>
      <c r="E95" s="67"/>
      <c r="F95" s="48"/>
    </row>
    <row r="96" spans="1:6" x14ac:dyDescent="0.25">
      <c r="A96" s="65">
        <v>43643</v>
      </c>
      <c r="B96" s="68"/>
      <c r="C96" s="36"/>
      <c r="D96" s="33"/>
      <c r="E96" s="67"/>
      <c r="F96" s="48"/>
    </row>
    <row r="97" spans="1:6" x14ac:dyDescent="0.25">
      <c r="A97" s="65">
        <v>43644</v>
      </c>
      <c r="B97" s="68"/>
      <c r="C97" s="36"/>
      <c r="D97" s="33"/>
      <c r="E97" s="67"/>
      <c r="F97" s="48"/>
    </row>
    <row r="98" spans="1:6" x14ac:dyDescent="0.25">
      <c r="A98" s="65">
        <v>43645</v>
      </c>
      <c r="B98" s="68"/>
      <c r="C98" s="36"/>
      <c r="D98" s="33"/>
      <c r="E98" s="67"/>
      <c r="F98" s="48"/>
    </row>
    <row r="99" spans="1:6" x14ac:dyDescent="0.25">
      <c r="A99" s="65">
        <v>43646</v>
      </c>
      <c r="B99" s="68"/>
      <c r="C99" s="36"/>
      <c r="D99" s="33"/>
      <c r="E99" s="67"/>
      <c r="F99" s="48"/>
    </row>
    <row r="100" spans="1:6" x14ac:dyDescent="0.25">
      <c r="A100" s="65">
        <v>43647</v>
      </c>
      <c r="B100" s="68"/>
      <c r="C100" s="36"/>
      <c r="D100" s="33"/>
      <c r="E100" s="67"/>
      <c r="F100" s="48"/>
    </row>
    <row r="101" spans="1:6" x14ac:dyDescent="0.25">
      <c r="A101" s="65">
        <v>43648</v>
      </c>
      <c r="B101" s="68"/>
      <c r="C101" s="36"/>
      <c r="D101" s="33"/>
      <c r="E101" s="67"/>
      <c r="F101" s="48"/>
    </row>
    <row r="102" spans="1:6" x14ac:dyDescent="0.25">
      <c r="A102" s="65">
        <v>43649</v>
      </c>
      <c r="B102" s="68"/>
      <c r="C102" s="36"/>
      <c r="D102" s="33"/>
      <c r="E102" s="67"/>
      <c r="F102" s="48"/>
    </row>
    <row r="103" spans="1:6" x14ac:dyDescent="0.25">
      <c r="A103" s="65">
        <v>43650</v>
      </c>
      <c r="B103" s="68"/>
      <c r="C103" s="36"/>
      <c r="D103" s="33"/>
      <c r="E103" s="67"/>
      <c r="F103" s="48"/>
    </row>
    <row r="104" spans="1:6" x14ac:dyDescent="0.25">
      <c r="A104" s="65">
        <v>43651</v>
      </c>
      <c r="B104" s="68"/>
      <c r="C104" s="36"/>
      <c r="D104" s="33"/>
      <c r="E104" s="67"/>
      <c r="F104" s="48"/>
    </row>
    <row r="105" spans="1:6" x14ac:dyDescent="0.25">
      <c r="A105" s="65">
        <v>43652</v>
      </c>
      <c r="B105" s="68"/>
      <c r="C105" s="36"/>
      <c r="D105" s="33"/>
      <c r="E105" s="67"/>
      <c r="F105" s="48"/>
    </row>
    <row r="106" spans="1:6" x14ac:dyDescent="0.25">
      <c r="A106" s="65">
        <v>43653</v>
      </c>
      <c r="B106" s="68"/>
      <c r="C106" s="36"/>
      <c r="D106" s="33"/>
      <c r="E106" s="67"/>
      <c r="F106" s="48"/>
    </row>
    <row r="107" spans="1:6" x14ac:dyDescent="0.25">
      <c r="A107" s="65">
        <v>43654</v>
      </c>
      <c r="B107" s="68"/>
      <c r="C107" s="36"/>
      <c r="D107" s="33"/>
      <c r="E107" s="67"/>
      <c r="F107" s="48"/>
    </row>
    <row r="108" spans="1:6" x14ac:dyDescent="0.25">
      <c r="A108" s="65">
        <v>43655</v>
      </c>
      <c r="B108" s="68"/>
      <c r="C108" s="36"/>
      <c r="D108" s="33"/>
      <c r="E108" s="67"/>
      <c r="F108" s="48"/>
    </row>
    <row r="109" spans="1:6" x14ac:dyDescent="0.25">
      <c r="A109" s="65">
        <v>43656</v>
      </c>
      <c r="B109" s="68"/>
      <c r="C109" s="36"/>
      <c r="D109" s="33"/>
      <c r="E109" s="67"/>
      <c r="F109" s="48"/>
    </row>
    <row r="110" spans="1:6" x14ac:dyDescent="0.25">
      <c r="A110" s="65">
        <v>43657</v>
      </c>
      <c r="B110" s="68"/>
      <c r="C110" s="36"/>
      <c r="D110" s="33"/>
      <c r="E110" s="67"/>
      <c r="F110" s="48"/>
    </row>
    <row r="111" spans="1:6" x14ac:dyDescent="0.25">
      <c r="A111" s="65">
        <v>43658</v>
      </c>
      <c r="B111" s="68"/>
      <c r="C111" s="36"/>
      <c r="D111" s="33"/>
      <c r="E111" s="67"/>
      <c r="F111" s="48"/>
    </row>
    <row r="112" spans="1:6" x14ac:dyDescent="0.25">
      <c r="A112" s="65">
        <v>43659</v>
      </c>
      <c r="B112" s="68"/>
      <c r="C112" s="36"/>
      <c r="D112" s="33"/>
      <c r="E112" s="67"/>
      <c r="F112" s="48"/>
    </row>
    <row r="113" spans="1:6" x14ac:dyDescent="0.25">
      <c r="A113" s="65">
        <v>43660</v>
      </c>
      <c r="B113" s="68"/>
      <c r="C113" s="36"/>
      <c r="D113" s="33"/>
      <c r="E113" s="67"/>
      <c r="F113" s="48"/>
    </row>
    <row r="114" spans="1:6" x14ac:dyDescent="0.25">
      <c r="A114" s="65">
        <v>43661</v>
      </c>
      <c r="B114" s="68"/>
      <c r="C114" s="36"/>
      <c r="D114" s="33"/>
      <c r="E114" s="67"/>
      <c r="F114" s="48"/>
    </row>
    <row r="115" spans="1:6" x14ac:dyDescent="0.25">
      <c r="A115" s="65">
        <v>43662</v>
      </c>
      <c r="B115" s="68"/>
      <c r="C115" s="36"/>
      <c r="D115" s="33"/>
      <c r="E115" s="67"/>
      <c r="F115" s="48"/>
    </row>
    <row r="116" spans="1:6" x14ac:dyDescent="0.25">
      <c r="A116" s="65">
        <v>43663</v>
      </c>
      <c r="B116" s="68"/>
      <c r="C116" s="36"/>
      <c r="D116" s="33"/>
      <c r="E116" s="67"/>
      <c r="F116" s="48"/>
    </row>
    <row r="117" spans="1:6" x14ac:dyDescent="0.25">
      <c r="A117" s="65">
        <v>43664</v>
      </c>
      <c r="B117" s="68"/>
      <c r="C117" s="36"/>
      <c r="D117" s="33"/>
      <c r="E117" s="67"/>
      <c r="F117" s="48"/>
    </row>
    <row r="118" spans="1:6" x14ac:dyDescent="0.25">
      <c r="A118" s="65">
        <v>43665</v>
      </c>
      <c r="B118" s="68"/>
      <c r="C118" s="36"/>
      <c r="D118" s="33"/>
      <c r="E118" s="67"/>
      <c r="F118" s="48"/>
    </row>
    <row r="119" spans="1:6" x14ac:dyDescent="0.25">
      <c r="A119" s="65">
        <v>43666</v>
      </c>
      <c r="B119" s="68"/>
      <c r="C119" s="36"/>
      <c r="D119" s="33"/>
      <c r="E119" s="67"/>
      <c r="F119" s="48"/>
    </row>
    <row r="120" spans="1:6" x14ac:dyDescent="0.25">
      <c r="A120" s="65">
        <v>43667</v>
      </c>
      <c r="B120" s="68"/>
      <c r="C120" s="36"/>
      <c r="D120" s="33"/>
      <c r="E120" s="67"/>
      <c r="F120" s="48"/>
    </row>
    <row r="121" spans="1:6" x14ac:dyDescent="0.25">
      <c r="A121" s="65">
        <v>43668</v>
      </c>
      <c r="B121" s="68"/>
      <c r="C121" s="36"/>
      <c r="D121" s="33"/>
      <c r="E121" s="67"/>
      <c r="F121" s="48"/>
    </row>
    <row r="122" spans="1:6" x14ac:dyDescent="0.25">
      <c r="A122" s="65">
        <v>43669</v>
      </c>
      <c r="B122" s="68"/>
      <c r="C122" s="36"/>
      <c r="D122" s="33"/>
      <c r="E122" s="67"/>
      <c r="F122" s="48"/>
    </row>
    <row r="123" spans="1:6" x14ac:dyDescent="0.25">
      <c r="A123" s="65">
        <v>43670</v>
      </c>
      <c r="B123" s="68"/>
      <c r="C123" s="36"/>
      <c r="D123" s="33"/>
      <c r="E123" s="67"/>
      <c r="F123" s="48"/>
    </row>
    <row r="124" spans="1:6" x14ac:dyDescent="0.25">
      <c r="A124" s="65">
        <v>43671</v>
      </c>
      <c r="B124" s="68"/>
      <c r="C124" s="36"/>
      <c r="D124" s="33"/>
      <c r="E124" s="67"/>
      <c r="F124" s="48"/>
    </row>
    <row r="125" spans="1:6" x14ac:dyDescent="0.25">
      <c r="A125" s="65">
        <v>43672</v>
      </c>
      <c r="B125" s="68"/>
      <c r="C125" s="36"/>
      <c r="D125" s="33"/>
      <c r="E125" s="67"/>
      <c r="F125" s="48"/>
    </row>
    <row r="126" spans="1:6" x14ac:dyDescent="0.25">
      <c r="A126" s="65">
        <v>43673</v>
      </c>
      <c r="B126" s="68"/>
      <c r="C126" s="36"/>
      <c r="D126" s="33"/>
      <c r="E126" s="67"/>
      <c r="F126" s="48"/>
    </row>
    <row r="127" spans="1:6" x14ac:dyDescent="0.25">
      <c r="A127" s="65">
        <v>43674</v>
      </c>
      <c r="B127" s="68"/>
      <c r="C127" s="36"/>
      <c r="D127" s="33"/>
      <c r="E127" s="67"/>
      <c r="F127" s="48"/>
    </row>
    <row r="128" spans="1:6" x14ac:dyDescent="0.25">
      <c r="A128" s="65">
        <v>43675</v>
      </c>
      <c r="B128" s="68"/>
      <c r="C128" s="36"/>
      <c r="D128" s="33"/>
      <c r="E128" s="67"/>
      <c r="F128" s="48"/>
    </row>
    <row r="129" spans="1:6" x14ac:dyDescent="0.25">
      <c r="A129" s="65">
        <v>43676</v>
      </c>
      <c r="B129" s="68"/>
      <c r="C129" s="36"/>
      <c r="D129" s="33"/>
      <c r="E129" s="67"/>
      <c r="F129" s="48"/>
    </row>
    <row r="130" spans="1:6" x14ac:dyDescent="0.25">
      <c r="A130" s="65">
        <v>43677</v>
      </c>
      <c r="B130" s="68"/>
      <c r="C130" s="36"/>
      <c r="D130" s="33"/>
      <c r="E130" s="67"/>
      <c r="F130" s="48"/>
    </row>
    <row r="131" spans="1:6" x14ac:dyDescent="0.25">
      <c r="A131" s="65">
        <v>43678</v>
      </c>
      <c r="B131" s="68"/>
      <c r="C131" s="36"/>
      <c r="D131" s="33"/>
      <c r="E131" s="67"/>
      <c r="F131" s="48"/>
    </row>
    <row r="132" spans="1:6" x14ac:dyDescent="0.25">
      <c r="A132" s="65">
        <v>43679</v>
      </c>
      <c r="B132" s="68"/>
      <c r="C132" s="36"/>
      <c r="D132" s="33"/>
      <c r="E132" s="67"/>
      <c r="F132" s="48"/>
    </row>
    <row r="133" spans="1:6" x14ac:dyDescent="0.25">
      <c r="A133" s="65">
        <v>43680</v>
      </c>
      <c r="B133" s="68"/>
      <c r="C133" s="36"/>
      <c r="D133" s="33"/>
      <c r="E133" s="67"/>
      <c r="F133" s="48"/>
    </row>
    <row r="134" spans="1:6" x14ac:dyDescent="0.25">
      <c r="A134" s="65">
        <v>43681</v>
      </c>
      <c r="B134" s="68"/>
      <c r="C134" s="36"/>
      <c r="D134" s="33"/>
      <c r="E134" s="67"/>
      <c r="F134" s="48"/>
    </row>
    <row r="135" spans="1:6" x14ac:dyDescent="0.25">
      <c r="A135" s="65">
        <v>43682</v>
      </c>
      <c r="B135" s="68"/>
      <c r="C135" s="36"/>
      <c r="D135" s="33"/>
      <c r="E135" s="67"/>
      <c r="F135" s="48"/>
    </row>
    <row r="136" spans="1:6" x14ac:dyDescent="0.25">
      <c r="A136" s="65">
        <v>43683</v>
      </c>
      <c r="B136" s="68"/>
      <c r="C136" s="36"/>
      <c r="D136" s="33"/>
      <c r="E136" s="67"/>
      <c r="F136" s="48"/>
    </row>
    <row r="137" spans="1:6" x14ac:dyDescent="0.25">
      <c r="A137" s="65">
        <v>43684</v>
      </c>
      <c r="B137" s="68"/>
      <c r="C137" s="36"/>
      <c r="D137" s="33"/>
      <c r="E137" s="67"/>
      <c r="F137" s="48"/>
    </row>
    <row r="138" spans="1:6" x14ac:dyDescent="0.25">
      <c r="A138" s="65">
        <v>43685</v>
      </c>
      <c r="B138" s="68"/>
      <c r="C138" s="36"/>
      <c r="D138" s="33"/>
      <c r="E138" s="67"/>
      <c r="F138" s="48"/>
    </row>
    <row r="139" spans="1:6" x14ac:dyDescent="0.25">
      <c r="A139" s="65">
        <v>43686</v>
      </c>
      <c r="B139" s="68"/>
      <c r="C139" s="36"/>
      <c r="D139" s="33"/>
      <c r="E139" s="67"/>
      <c r="F139" s="48"/>
    </row>
    <row r="140" spans="1:6" x14ac:dyDescent="0.25">
      <c r="A140" s="65">
        <v>43687</v>
      </c>
      <c r="B140" s="68"/>
      <c r="C140" s="36"/>
      <c r="D140" s="33"/>
      <c r="E140" s="67"/>
      <c r="F140" s="48"/>
    </row>
    <row r="141" spans="1:6" x14ac:dyDescent="0.25">
      <c r="A141" s="65">
        <v>43688</v>
      </c>
      <c r="B141" s="68"/>
      <c r="C141" s="36"/>
      <c r="D141" s="33"/>
      <c r="E141" s="67"/>
      <c r="F141" s="48"/>
    </row>
    <row r="142" spans="1:6" x14ac:dyDescent="0.25">
      <c r="A142" s="65">
        <v>43689</v>
      </c>
      <c r="B142" s="68"/>
      <c r="C142" s="36"/>
      <c r="D142" s="33"/>
      <c r="E142" s="67"/>
      <c r="F142" s="48"/>
    </row>
    <row r="143" spans="1:6" x14ac:dyDescent="0.25">
      <c r="A143" s="65">
        <v>43690</v>
      </c>
      <c r="B143" s="68"/>
      <c r="C143" s="36"/>
      <c r="D143" s="33"/>
      <c r="E143" s="67"/>
      <c r="F143" s="48"/>
    </row>
    <row r="144" spans="1:6" x14ac:dyDescent="0.25">
      <c r="A144" s="65">
        <v>43691</v>
      </c>
      <c r="B144" s="68"/>
      <c r="C144" s="36"/>
      <c r="D144" s="33"/>
      <c r="E144" s="67"/>
      <c r="F144" s="48"/>
    </row>
    <row r="145" spans="1:6" x14ac:dyDescent="0.25">
      <c r="A145" s="65">
        <v>43692</v>
      </c>
      <c r="B145" s="68"/>
      <c r="C145" s="36"/>
      <c r="D145" s="33"/>
      <c r="E145" s="67"/>
      <c r="F145" s="48"/>
    </row>
    <row r="146" spans="1:6" x14ac:dyDescent="0.25">
      <c r="A146" s="65">
        <v>43693</v>
      </c>
      <c r="B146" s="68"/>
      <c r="C146" s="36"/>
      <c r="D146" s="33"/>
      <c r="E146" s="67"/>
      <c r="F146" s="48"/>
    </row>
    <row r="147" spans="1:6" x14ac:dyDescent="0.25">
      <c r="A147" s="65">
        <v>43694</v>
      </c>
      <c r="B147" s="68"/>
      <c r="C147" s="36"/>
      <c r="D147" s="33"/>
      <c r="E147" s="67"/>
      <c r="F147" s="48"/>
    </row>
    <row r="148" spans="1:6" x14ac:dyDescent="0.25">
      <c r="A148" s="65">
        <v>43695</v>
      </c>
      <c r="B148" s="68"/>
      <c r="C148" s="36"/>
      <c r="D148" s="33"/>
      <c r="E148" s="67"/>
      <c r="F148" s="48"/>
    </row>
    <row r="149" spans="1:6" x14ac:dyDescent="0.25">
      <c r="A149" s="65">
        <v>43696</v>
      </c>
      <c r="B149" s="68"/>
      <c r="C149" s="36"/>
      <c r="D149" s="33"/>
      <c r="E149" s="67"/>
      <c r="F149" s="48"/>
    </row>
    <row r="150" spans="1:6" x14ac:dyDescent="0.25">
      <c r="A150" s="65">
        <v>43697</v>
      </c>
      <c r="B150" s="68"/>
      <c r="C150" s="36"/>
      <c r="D150" s="33"/>
      <c r="E150" s="67"/>
      <c r="F150" s="48"/>
    </row>
    <row r="151" spans="1:6" x14ac:dyDescent="0.25">
      <c r="A151" s="65">
        <v>43698</v>
      </c>
      <c r="B151" s="68"/>
      <c r="C151" s="36"/>
      <c r="D151" s="33"/>
      <c r="E151" s="67"/>
      <c r="F151" s="48"/>
    </row>
    <row r="152" spans="1:6" x14ac:dyDescent="0.25">
      <c r="A152" s="65">
        <v>43699</v>
      </c>
      <c r="B152" s="68"/>
      <c r="C152" s="36"/>
      <c r="D152" s="33"/>
      <c r="E152" s="67"/>
      <c r="F152" s="48"/>
    </row>
    <row r="153" spans="1:6" x14ac:dyDescent="0.25">
      <c r="A153" s="65">
        <v>43700</v>
      </c>
      <c r="B153" s="68"/>
      <c r="C153" s="36"/>
      <c r="D153" s="33"/>
      <c r="E153" s="67"/>
      <c r="F153" s="48"/>
    </row>
    <row r="154" spans="1:6" x14ac:dyDescent="0.25">
      <c r="A154" s="65">
        <v>43701</v>
      </c>
      <c r="B154" s="68"/>
      <c r="C154" s="36"/>
      <c r="D154" s="33"/>
      <c r="E154" s="67"/>
      <c r="F154" s="48"/>
    </row>
    <row r="155" spans="1:6" x14ac:dyDescent="0.25">
      <c r="A155" s="65">
        <v>43702</v>
      </c>
      <c r="B155" s="68"/>
      <c r="C155" s="36"/>
      <c r="D155" s="33"/>
      <c r="E155" s="67"/>
      <c r="F155" s="48"/>
    </row>
    <row r="156" spans="1:6" x14ac:dyDescent="0.25">
      <c r="A156" s="65">
        <v>43703</v>
      </c>
      <c r="B156" s="68"/>
      <c r="C156" s="36"/>
      <c r="D156" s="33"/>
      <c r="E156" s="67"/>
      <c r="F156" s="48"/>
    </row>
    <row r="157" spans="1:6" x14ac:dyDescent="0.25">
      <c r="A157" s="65">
        <v>43704</v>
      </c>
      <c r="B157" s="68"/>
      <c r="C157" s="36"/>
      <c r="D157" s="33"/>
      <c r="E157" s="67"/>
      <c r="F157" s="48"/>
    </row>
    <row r="158" spans="1:6" x14ac:dyDescent="0.25">
      <c r="A158" s="65">
        <v>43705</v>
      </c>
      <c r="B158" s="68"/>
      <c r="C158" s="36"/>
      <c r="D158" s="33"/>
      <c r="E158" s="67"/>
      <c r="F158" s="48"/>
    </row>
    <row r="159" spans="1:6" x14ac:dyDescent="0.25">
      <c r="A159" s="65">
        <v>43706</v>
      </c>
      <c r="B159" s="68"/>
      <c r="C159" s="36"/>
      <c r="D159" s="33"/>
      <c r="E159" s="67"/>
      <c r="F159" s="48"/>
    </row>
    <row r="160" spans="1:6" x14ac:dyDescent="0.25">
      <c r="A160" s="65">
        <v>43707</v>
      </c>
      <c r="B160" s="68"/>
      <c r="C160" s="36"/>
      <c r="D160" s="33"/>
      <c r="E160" s="67"/>
      <c r="F160" s="48"/>
    </row>
    <row r="161" spans="1:6" x14ac:dyDescent="0.25">
      <c r="A161" s="65">
        <v>43708</v>
      </c>
      <c r="B161" s="68"/>
      <c r="C161" s="36"/>
      <c r="D161" s="33"/>
      <c r="E161" s="67"/>
      <c r="F161" s="48"/>
    </row>
    <row r="162" spans="1:6" x14ac:dyDescent="0.25">
      <c r="A162" s="65">
        <v>43709</v>
      </c>
      <c r="B162" s="68"/>
      <c r="C162" s="36"/>
      <c r="D162" s="33"/>
      <c r="E162" s="67"/>
      <c r="F162" s="48"/>
    </row>
    <row r="163" spans="1:6" x14ac:dyDescent="0.25">
      <c r="A163" s="65">
        <v>43710</v>
      </c>
      <c r="B163" s="68"/>
      <c r="C163" s="36"/>
      <c r="D163" s="33"/>
      <c r="E163" s="67"/>
      <c r="F163" s="48"/>
    </row>
    <row r="164" spans="1:6" x14ac:dyDescent="0.25">
      <c r="A164" s="65">
        <v>43711</v>
      </c>
      <c r="B164" s="68"/>
      <c r="C164" s="36"/>
      <c r="D164" s="33"/>
      <c r="E164" s="67"/>
      <c r="F164" s="48"/>
    </row>
    <row r="165" spans="1:6" x14ac:dyDescent="0.25">
      <c r="A165" s="65">
        <v>43712</v>
      </c>
      <c r="B165" s="68"/>
      <c r="C165" s="36"/>
      <c r="D165" s="33"/>
      <c r="E165" s="67"/>
      <c r="F165" s="48"/>
    </row>
    <row r="166" spans="1:6" x14ac:dyDescent="0.25">
      <c r="A166" s="65">
        <v>43713</v>
      </c>
      <c r="B166" s="68"/>
      <c r="C166" s="36"/>
      <c r="D166" s="33"/>
      <c r="E166" s="67"/>
      <c r="F166" s="48"/>
    </row>
    <row r="167" spans="1:6" x14ac:dyDescent="0.25">
      <c r="A167" s="65">
        <v>43714</v>
      </c>
      <c r="B167" s="68"/>
      <c r="C167" s="36"/>
      <c r="D167" s="33"/>
      <c r="E167" s="67"/>
      <c r="F167" s="48"/>
    </row>
    <row r="168" spans="1:6" x14ac:dyDescent="0.25">
      <c r="A168" s="65">
        <v>43715</v>
      </c>
      <c r="B168" s="68"/>
      <c r="C168" s="36"/>
      <c r="D168" s="33"/>
      <c r="E168" s="67"/>
      <c r="F168" s="48"/>
    </row>
    <row r="169" spans="1:6" x14ac:dyDescent="0.25">
      <c r="A169" s="65">
        <v>43716</v>
      </c>
      <c r="B169" s="68"/>
      <c r="C169" s="36"/>
      <c r="D169" s="33"/>
      <c r="E169" s="67"/>
      <c r="F169" s="48"/>
    </row>
    <row r="170" spans="1:6" x14ac:dyDescent="0.25">
      <c r="A170" s="65">
        <v>43717</v>
      </c>
      <c r="B170" s="68"/>
      <c r="C170" s="36"/>
      <c r="D170" s="33"/>
      <c r="E170" s="67"/>
      <c r="F170" s="48"/>
    </row>
    <row r="171" spans="1:6" x14ac:dyDescent="0.25">
      <c r="A171" s="65">
        <v>43718</v>
      </c>
      <c r="B171" s="68"/>
      <c r="C171" s="36"/>
      <c r="D171" s="33"/>
      <c r="E171" s="67"/>
      <c r="F171" s="48"/>
    </row>
    <row r="172" spans="1:6" x14ac:dyDescent="0.25">
      <c r="A172" s="65">
        <v>43719</v>
      </c>
      <c r="B172" s="68"/>
      <c r="C172" s="36"/>
      <c r="D172" s="33"/>
      <c r="E172" s="67"/>
      <c r="F172" s="48"/>
    </row>
    <row r="173" spans="1:6" x14ac:dyDescent="0.25">
      <c r="A173" s="65">
        <v>43720</v>
      </c>
      <c r="B173" s="68"/>
      <c r="C173" s="36"/>
      <c r="D173" s="33"/>
      <c r="E173" s="67"/>
      <c r="F173" s="48"/>
    </row>
    <row r="174" spans="1:6" x14ac:dyDescent="0.25">
      <c r="A174" s="65">
        <v>43721</v>
      </c>
      <c r="B174" s="68"/>
      <c r="C174" s="36"/>
      <c r="D174" s="33"/>
      <c r="E174" s="67"/>
      <c r="F174" s="48"/>
    </row>
    <row r="175" spans="1:6" x14ac:dyDescent="0.25">
      <c r="A175" s="65">
        <v>43722</v>
      </c>
      <c r="B175" s="68"/>
      <c r="C175" s="36"/>
      <c r="D175" s="33"/>
      <c r="E175" s="67"/>
      <c r="F175" s="48"/>
    </row>
    <row r="176" spans="1:6" x14ac:dyDescent="0.25">
      <c r="A176" s="65">
        <v>43723</v>
      </c>
      <c r="B176" s="68"/>
      <c r="C176" s="36"/>
      <c r="D176" s="33"/>
      <c r="E176" s="67"/>
      <c r="F176" s="48"/>
    </row>
    <row r="177" spans="1:6" x14ac:dyDescent="0.25">
      <c r="A177" s="65">
        <v>43724</v>
      </c>
      <c r="B177" s="68"/>
      <c r="C177" s="36"/>
      <c r="D177" s="33"/>
      <c r="E177" s="67"/>
      <c r="F177" s="48"/>
    </row>
    <row r="178" spans="1:6" x14ac:dyDescent="0.25">
      <c r="A178" s="65">
        <v>43725</v>
      </c>
      <c r="B178" s="68"/>
      <c r="C178" s="36"/>
      <c r="D178" s="33"/>
      <c r="E178" s="67"/>
      <c r="F178" s="48"/>
    </row>
    <row r="179" spans="1:6" x14ac:dyDescent="0.25">
      <c r="A179" s="65">
        <v>43726</v>
      </c>
      <c r="B179" s="68"/>
      <c r="C179" s="36"/>
      <c r="D179" s="33"/>
      <c r="E179" s="67"/>
      <c r="F179" s="48"/>
    </row>
    <row r="180" spans="1:6" x14ac:dyDescent="0.25">
      <c r="A180" s="65">
        <v>43727</v>
      </c>
      <c r="B180" s="68"/>
      <c r="C180" s="36"/>
      <c r="D180" s="33"/>
      <c r="E180" s="67"/>
      <c r="F180" s="48"/>
    </row>
    <row r="181" spans="1:6" x14ac:dyDescent="0.25">
      <c r="A181" s="65">
        <v>43728</v>
      </c>
      <c r="B181" s="68"/>
      <c r="C181" s="36"/>
      <c r="D181" s="33"/>
      <c r="E181" s="67"/>
      <c r="F181" s="48"/>
    </row>
    <row r="182" spans="1:6" x14ac:dyDescent="0.25">
      <c r="A182" s="65">
        <v>43729</v>
      </c>
      <c r="B182" s="68"/>
      <c r="C182" s="36"/>
      <c r="D182" s="33"/>
      <c r="E182" s="67"/>
      <c r="F182" s="48"/>
    </row>
    <row r="183" spans="1:6" x14ac:dyDescent="0.25">
      <c r="A183" s="65">
        <v>43730</v>
      </c>
      <c r="B183" s="68"/>
      <c r="C183" s="36"/>
      <c r="D183" s="33"/>
      <c r="E183" s="67"/>
      <c r="F183" s="48"/>
    </row>
    <row r="184" spans="1:6" x14ac:dyDescent="0.25">
      <c r="A184" s="65">
        <v>43731</v>
      </c>
      <c r="B184" s="68"/>
      <c r="C184" s="36"/>
      <c r="D184" s="33"/>
      <c r="E184" s="67"/>
      <c r="F184" s="48"/>
    </row>
    <row r="185" spans="1:6" x14ac:dyDescent="0.25">
      <c r="A185" s="65">
        <v>43732</v>
      </c>
      <c r="B185" s="68"/>
      <c r="C185" s="36"/>
      <c r="D185" s="33"/>
      <c r="E185" s="67"/>
      <c r="F185" s="48"/>
    </row>
    <row r="186" spans="1:6" x14ac:dyDescent="0.25">
      <c r="A186" s="65">
        <v>43733</v>
      </c>
      <c r="B186" s="68"/>
      <c r="C186" s="36"/>
      <c r="D186" s="33"/>
      <c r="E186" s="67"/>
      <c r="F186" s="48"/>
    </row>
    <row r="187" spans="1:6" x14ac:dyDescent="0.25">
      <c r="A187" s="65">
        <v>43734</v>
      </c>
      <c r="B187" s="68"/>
      <c r="C187" s="36"/>
      <c r="D187" s="33"/>
      <c r="E187" s="67"/>
      <c r="F187" s="48"/>
    </row>
    <row r="188" spans="1:6" x14ac:dyDescent="0.25">
      <c r="A188" s="65">
        <v>43735</v>
      </c>
      <c r="B188" s="68"/>
      <c r="C188" s="36"/>
      <c r="D188" s="33"/>
      <c r="E188" s="67"/>
      <c r="F188" s="48"/>
    </row>
    <row r="189" spans="1:6" x14ac:dyDescent="0.25">
      <c r="A189" s="65">
        <v>43736</v>
      </c>
      <c r="B189" s="68"/>
      <c r="C189" s="36"/>
      <c r="D189" s="33"/>
      <c r="E189" s="67"/>
      <c r="F189" s="48"/>
    </row>
    <row r="190" spans="1:6" x14ac:dyDescent="0.25">
      <c r="A190" s="65">
        <v>43737</v>
      </c>
      <c r="B190" s="68"/>
      <c r="C190" s="36"/>
      <c r="D190" s="33"/>
      <c r="E190" s="67"/>
      <c r="F190" s="48"/>
    </row>
    <row r="191" spans="1:6" x14ac:dyDescent="0.25">
      <c r="A191" s="65">
        <v>43738</v>
      </c>
      <c r="B191" s="68"/>
      <c r="C191" s="36"/>
      <c r="D191" s="33"/>
      <c r="E191" s="67"/>
      <c r="F191" s="48"/>
    </row>
    <row r="192" spans="1:6" x14ac:dyDescent="0.25">
      <c r="A192" s="65">
        <v>43739</v>
      </c>
      <c r="B192" s="68"/>
      <c r="C192" s="36"/>
      <c r="D192" s="33"/>
      <c r="E192" s="67"/>
      <c r="F192" s="48"/>
    </row>
    <row r="193" spans="1:6" x14ac:dyDescent="0.25">
      <c r="A193" s="65">
        <v>43740</v>
      </c>
      <c r="B193" s="68"/>
      <c r="C193" s="36"/>
      <c r="D193" s="33"/>
      <c r="E193" s="67"/>
      <c r="F193" s="48"/>
    </row>
    <row r="194" spans="1:6" x14ac:dyDescent="0.25">
      <c r="A194" s="65">
        <v>43741</v>
      </c>
      <c r="B194" s="68"/>
      <c r="C194" s="36"/>
      <c r="D194" s="33"/>
      <c r="E194" s="67"/>
      <c r="F194" s="48"/>
    </row>
    <row r="195" spans="1:6" x14ac:dyDescent="0.25">
      <c r="A195" s="65">
        <v>43742</v>
      </c>
      <c r="B195" s="68"/>
      <c r="C195" s="36"/>
      <c r="D195" s="33"/>
      <c r="E195" s="67"/>
      <c r="F195" s="48"/>
    </row>
    <row r="196" spans="1:6" x14ac:dyDescent="0.25">
      <c r="A196" s="65">
        <v>43743</v>
      </c>
      <c r="B196" s="68"/>
      <c r="C196" s="36"/>
      <c r="D196" s="33"/>
      <c r="E196" s="67"/>
      <c r="F196" s="48"/>
    </row>
    <row r="197" spans="1:6" x14ac:dyDescent="0.25">
      <c r="A197" s="65">
        <v>43744</v>
      </c>
      <c r="B197" s="68"/>
      <c r="C197" s="36"/>
      <c r="D197" s="33"/>
      <c r="E197" s="67"/>
      <c r="F197" s="48"/>
    </row>
    <row r="198" spans="1:6" x14ac:dyDescent="0.25">
      <c r="A198" s="65">
        <v>43745</v>
      </c>
      <c r="B198" s="68"/>
      <c r="C198" s="36"/>
      <c r="D198" s="33"/>
      <c r="E198" s="67"/>
      <c r="F198" s="48"/>
    </row>
    <row r="199" spans="1:6" x14ac:dyDescent="0.25">
      <c r="A199" s="65">
        <v>43746</v>
      </c>
      <c r="B199" s="68"/>
      <c r="C199" s="36"/>
      <c r="D199" s="33"/>
      <c r="E199" s="67"/>
      <c r="F199" s="48"/>
    </row>
    <row r="200" spans="1:6" x14ac:dyDescent="0.25">
      <c r="A200" s="65">
        <v>43747</v>
      </c>
      <c r="B200" s="68"/>
      <c r="C200" s="36"/>
      <c r="D200" s="33"/>
      <c r="E200" s="67"/>
      <c r="F200" s="48"/>
    </row>
    <row r="201" spans="1:6" x14ac:dyDescent="0.25">
      <c r="A201" s="65">
        <v>43748</v>
      </c>
      <c r="B201" s="68"/>
      <c r="C201" s="36"/>
      <c r="D201" s="33"/>
      <c r="E201" s="67"/>
      <c r="F201" s="48"/>
    </row>
    <row r="202" spans="1:6" x14ac:dyDescent="0.25">
      <c r="A202" s="65">
        <v>43749</v>
      </c>
      <c r="B202" s="68"/>
      <c r="C202" s="36"/>
      <c r="D202" s="33"/>
      <c r="E202" s="67"/>
      <c r="F202" s="48"/>
    </row>
    <row r="203" spans="1:6" x14ac:dyDescent="0.25">
      <c r="A203" s="65">
        <v>43750</v>
      </c>
      <c r="B203" s="68"/>
      <c r="C203" s="36"/>
      <c r="D203" s="33"/>
      <c r="E203" s="67"/>
      <c r="F203" s="48"/>
    </row>
    <row r="204" spans="1:6" x14ac:dyDescent="0.25">
      <c r="A204" s="65">
        <v>43751</v>
      </c>
      <c r="B204" s="68"/>
      <c r="C204" s="36"/>
      <c r="D204" s="33"/>
      <c r="E204" s="67"/>
      <c r="F204" s="48"/>
    </row>
    <row r="205" spans="1:6" x14ac:dyDescent="0.25">
      <c r="A205" s="65">
        <v>43752</v>
      </c>
      <c r="B205" s="68"/>
      <c r="C205" s="36"/>
      <c r="D205" s="33"/>
      <c r="E205" s="67"/>
      <c r="F205" s="48"/>
    </row>
    <row r="206" spans="1:6" x14ac:dyDescent="0.25">
      <c r="A206" s="65">
        <v>43753</v>
      </c>
      <c r="B206" s="68"/>
      <c r="C206" s="36"/>
      <c r="D206" s="33"/>
      <c r="E206" s="67"/>
      <c r="F206" s="48"/>
    </row>
    <row r="207" spans="1:6" x14ac:dyDescent="0.25">
      <c r="A207" s="65">
        <v>43754</v>
      </c>
      <c r="B207" s="68"/>
      <c r="C207" s="36"/>
      <c r="D207" s="33"/>
      <c r="E207" s="67"/>
      <c r="F207" s="48"/>
    </row>
    <row r="208" spans="1:6" x14ac:dyDescent="0.25">
      <c r="A208" s="65">
        <v>43755</v>
      </c>
      <c r="B208" s="68"/>
      <c r="C208" s="36"/>
      <c r="D208" s="33"/>
      <c r="E208" s="67"/>
      <c r="F208" s="48"/>
    </row>
    <row r="209" spans="1:6" x14ac:dyDescent="0.25">
      <c r="A209" s="65">
        <v>43756</v>
      </c>
      <c r="B209" s="68"/>
      <c r="C209" s="36"/>
      <c r="D209" s="33"/>
      <c r="E209" s="67"/>
      <c r="F209" s="48"/>
    </row>
    <row r="210" spans="1:6" x14ac:dyDescent="0.25">
      <c r="A210" s="65">
        <v>43757</v>
      </c>
      <c r="B210" s="68"/>
      <c r="C210" s="36"/>
      <c r="D210" s="33"/>
      <c r="E210" s="67"/>
      <c r="F210" s="48"/>
    </row>
    <row r="211" spans="1:6" x14ac:dyDescent="0.25">
      <c r="A211" s="65">
        <v>43758</v>
      </c>
      <c r="B211" s="68"/>
      <c r="C211" s="36"/>
      <c r="D211" s="33"/>
      <c r="E211" s="67"/>
      <c r="F211" s="48"/>
    </row>
    <row r="212" spans="1:6" x14ac:dyDescent="0.25">
      <c r="A212" s="65">
        <v>43759</v>
      </c>
      <c r="B212" s="68"/>
      <c r="C212" s="36"/>
      <c r="D212" s="33"/>
      <c r="E212" s="67"/>
      <c r="F212" s="48"/>
    </row>
    <row r="213" spans="1:6" x14ac:dyDescent="0.25">
      <c r="A213" s="65">
        <v>43760</v>
      </c>
      <c r="B213" s="68"/>
      <c r="C213" s="36"/>
      <c r="D213" s="33"/>
      <c r="E213" s="67"/>
      <c r="F213" s="48"/>
    </row>
    <row r="214" spans="1:6" x14ac:dyDescent="0.25">
      <c r="A214" s="65">
        <v>43761</v>
      </c>
      <c r="B214" s="68"/>
      <c r="C214" s="36"/>
      <c r="D214" s="33"/>
      <c r="E214" s="67"/>
      <c r="F214" s="48"/>
    </row>
    <row r="215" spans="1:6" x14ac:dyDescent="0.25">
      <c r="A215" s="65">
        <v>43762</v>
      </c>
      <c r="B215" s="68"/>
      <c r="C215" s="36"/>
      <c r="D215" s="33"/>
      <c r="E215" s="67"/>
      <c r="F215" s="48"/>
    </row>
    <row r="216" spans="1:6" x14ac:dyDescent="0.25">
      <c r="A216" s="65">
        <v>43763</v>
      </c>
      <c r="B216" s="68"/>
      <c r="C216" s="36"/>
      <c r="D216" s="33"/>
      <c r="E216" s="67"/>
      <c r="F216" s="48"/>
    </row>
    <row r="217" spans="1:6" x14ac:dyDescent="0.25">
      <c r="A217" s="65">
        <v>43764</v>
      </c>
      <c r="B217" s="68"/>
      <c r="C217" s="36"/>
      <c r="D217" s="33"/>
      <c r="E217" s="67"/>
      <c r="F217" s="48"/>
    </row>
    <row r="218" spans="1:6" x14ac:dyDescent="0.25">
      <c r="A218" s="65">
        <v>43765</v>
      </c>
      <c r="B218" s="68"/>
      <c r="C218" s="36"/>
      <c r="D218" s="33"/>
      <c r="E218" s="67"/>
      <c r="F218" s="48"/>
    </row>
    <row r="219" spans="1:6" x14ac:dyDescent="0.25">
      <c r="A219" s="65">
        <v>43766</v>
      </c>
      <c r="B219" s="68"/>
      <c r="C219" s="36"/>
      <c r="D219" s="33"/>
      <c r="E219" s="67"/>
      <c r="F219" s="48"/>
    </row>
    <row r="220" spans="1:6" x14ac:dyDescent="0.25">
      <c r="A220" s="65">
        <v>43767</v>
      </c>
      <c r="B220" s="68"/>
      <c r="C220" s="36"/>
      <c r="D220" s="33"/>
      <c r="E220" s="67"/>
      <c r="F220" s="48"/>
    </row>
    <row r="221" spans="1:6" x14ac:dyDescent="0.25">
      <c r="A221" s="65">
        <v>43768</v>
      </c>
      <c r="B221" s="68"/>
      <c r="C221" s="36"/>
      <c r="D221" s="33"/>
      <c r="E221" s="67"/>
      <c r="F221" s="48"/>
    </row>
    <row r="222" spans="1:6" x14ac:dyDescent="0.25">
      <c r="A222" s="65">
        <v>43769</v>
      </c>
      <c r="B222" s="68"/>
      <c r="C222" s="36"/>
      <c r="D222" s="33"/>
      <c r="E222" s="67"/>
      <c r="F222" s="48"/>
    </row>
    <row r="223" spans="1:6" x14ac:dyDescent="0.25">
      <c r="B223" s="12"/>
      <c r="E223" s="12"/>
    </row>
    <row r="224" spans="1:6" x14ac:dyDescent="0.25">
      <c r="B224" s="12"/>
      <c r="E224" s="12"/>
    </row>
    <row r="225" spans="2:5" x14ac:dyDescent="0.25">
      <c r="B225" s="12"/>
      <c r="E225" s="12"/>
    </row>
    <row r="226" spans="2:5" x14ac:dyDescent="0.25">
      <c r="B226" s="12"/>
      <c r="E226" s="12"/>
    </row>
    <row r="227" spans="2:5" x14ac:dyDescent="0.25">
      <c r="B227" s="12"/>
      <c r="E227" s="12"/>
    </row>
    <row r="228" spans="2:5" x14ac:dyDescent="0.25">
      <c r="B228" s="12"/>
      <c r="E228" s="12"/>
    </row>
    <row r="229" spans="2:5" x14ac:dyDescent="0.25">
      <c r="B229" s="12"/>
      <c r="E229" s="12"/>
    </row>
    <row r="230" spans="2:5" x14ac:dyDescent="0.25">
      <c r="B230" s="12"/>
      <c r="E230" s="12"/>
    </row>
    <row r="231" spans="2:5" x14ac:dyDescent="0.25">
      <c r="B231" s="12"/>
      <c r="E231" s="12"/>
    </row>
    <row r="232" spans="2:5" x14ac:dyDescent="0.25">
      <c r="B232" s="12"/>
      <c r="E232" s="12"/>
    </row>
    <row r="233" spans="2:5" x14ac:dyDescent="0.25">
      <c r="B233" s="12"/>
      <c r="E233" s="12"/>
    </row>
    <row r="234" spans="2:5" x14ac:dyDescent="0.25">
      <c r="B234" s="12"/>
      <c r="E234" s="12"/>
    </row>
    <row r="235" spans="2:5" x14ac:dyDescent="0.25">
      <c r="B235" s="12"/>
      <c r="E235" s="12"/>
    </row>
    <row r="236" spans="2:5" x14ac:dyDescent="0.25">
      <c r="B236" s="12"/>
      <c r="E236" s="12"/>
    </row>
    <row r="237" spans="2:5" x14ac:dyDescent="0.25">
      <c r="B237" s="12"/>
      <c r="E237" s="12"/>
    </row>
    <row r="238" spans="2:5" x14ac:dyDescent="0.25">
      <c r="B238" s="12"/>
      <c r="E238" s="12"/>
    </row>
    <row r="239" spans="2:5" x14ac:dyDescent="0.25">
      <c r="B239" s="12"/>
      <c r="E239" s="12"/>
    </row>
    <row r="240" spans="2:5" x14ac:dyDescent="0.25">
      <c r="B240" s="12"/>
      <c r="E240" s="12"/>
    </row>
    <row r="241" spans="2:5" x14ac:dyDescent="0.25">
      <c r="B241" s="12"/>
      <c r="E241" s="12"/>
    </row>
    <row r="242" spans="2:5" x14ac:dyDescent="0.25">
      <c r="B242" s="12"/>
      <c r="E242" s="12"/>
    </row>
    <row r="243" spans="2:5" x14ac:dyDescent="0.25">
      <c r="B243" s="12"/>
      <c r="E243" s="12"/>
    </row>
    <row r="244" spans="2:5" x14ac:dyDescent="0.25">
      <c r="B244" s="12"/>
      <c r="E244" s="12"/>
    </row>
    <row r="245" spans="2:5" x14ac:dyDescent="0.25">
      <c r="B245" s="12"/>
      <c r="E245" s="12"/>
    </row>
    <row r="246" spans="2:5" x14ac:dyDescent="0.25">
      <c r="B246" s="12"/>
      <c r="E246" s="12"/>
    </row>
    <row r="247" spans="2:5" x14ac:dyDescent="0.25">
      <c r="B247" s="12"/>
      <c r="E247" s="12"/>
    </row>
    <row r="248" spans="2:5" x14ac:dyDescent="0.25">
      <c r="B248" s="12"/>
      <c r="E248" s="12"/>
    </row>
    <row r="249" spans="2:5" x14ac:dyDescent="0.25">
      <c r="B249" s="12"/>
      <c r="E249" s="12"/>
    </row>
    <row r="250" spans="2:5" x14ac:dyDescent="0.25">
      <c r="B250" s="12"/>
      <c r="E250" s="12"/>
    </row>
    <row r="251" spans="2:5" x14ac:dyDescent="0.25">
      <c r="B251" s="12"/>
      <c r="E251" s="12"/>
    </row>
    <row r="252" spans="2:5" x14ac:dyDescent="0.25">
      <c r="B252" s="12"/>
      <c r="E252" s="12"/>
    </row>
    <row r="253" spans="2:5" x14ac:dyDescent="0.25">
      <c r="B253" s="12"/>
      <c r="E253" s="12"/>
    </row>
    <row r="254" spans="2:5" x14ac:dyDescent="0.25">
      <c r="B254" s="12"/>
      <c r="E254" s="12"/>
    </row>
    <row r="255" spans="2:5" x14ac:dyDescent="0.25">
      <c r="B255" s="12"/>
      <c r="E255" s="12"/>
    </row>
    <row r="256" spans="2:5" x14ac:dyDescent="0.25">
      <c r="B256" s="12"/>
      <c r="E256" s="12"/>
    </row>
    <row r="257" spans="2:5" x14ac:dyDescent="0.25">
      <c r="B257" s="12"/>
      <c r="E257" s="12"/>
    </row>
    <row r="258" spans="2:5" x14ac:dyDescent="0.25">
      <c r="B258" s="12"/>
      <c r="E258" s="12"/>
    </row>
    <row r="259" spans="2:5" x14ac:dyDescent="0.25">
      <c r="B259" s="12"/>
      <c r="E259" s="12"/>
    </row>
    <row r="260" spans="2:5" x14ac:dyDescent="0.25">
      <c r="B260" s="12"/>
      <c r="E260" s="12"/>
    </row>
    <row r="261" spans="2:5" x14ac:dyDescent="0.25">
      <c r="B261" s="12"/>
      <c r="E261" s="12"/>
    </row>
    <row r="262" spans="2:5" x14ac:dyDescent="0.25">
      <c r="B262" s="12"/>
      <c r="E262" s="12"/>
    </row>
    <row r="263" spans="2:5" x14ac:dyDescent="0.25">
      <c r="B263" s="12"/>
      <c r="E263" s="12"/>
    </row>
    <row r="264" spans="2:5" x14ac:dyDescent="0.25">
      <c r="B264" s="12"/>
      <c r="E264" s="12"/>
    </row>
    <row r="265" spans="2:5" x14ac:dyDescent="0.25">
      <c r="B265" s="12"/>
      <c r="E265" s="12"/>
    </row>
    <row r="266" spans="2:5" x14ac:dyDescent="0.25">
      <c r="B266" s="12"/>
      <c r="E266" s="12"/>
    </row>
    <row r="267" spans="2:5" x14ac:dyDescent="0.25">
      <c r="B267" s="12"/>
      <c r="E267" s="12"/>
    </row>
    <row r="268" spans="2:5" x14ac:dyDescent="0.25">
      <c r="B268" s="12"/>
      <c r="E268" s="12"/>
    </row>
    <row r="269" spans="2:5" x14ac:dyDescent="0.25">
      <c r="B269" s="12"/>
      <c r="E269" s="12"/>
    </row>
    <row r="270" spans="2:5" x14ac:dyDescent="0.25">
      <c r="B270" s="12"/>
      <c r="E270" s="12"/>
    </row>
    <row r="271" spans="2:5" x14ac:dyDescent="0.25">
      <c r="B271" s="12"/>
      <c r="E271" s="12"/>
    </row>
    <row r="272" spans="2:5" x14ac:dyDescent="0.25">
      <c r="B272" s="12"/>
      <c r="E272" s="12"/>
    </row>
    <row r="273" spans="2:5" x14ac:dyDescent="0.25">
      <c r="B273" s="12"/>
      <c r="E273" s="12"/>
    </row>
    <row r="274" spans="2:5" x14ac:dyDescent="0.25">
      <c r="B274" s="12"/>
      <c r="E274" s="12"/>
    </row>
    <row r="275" spans="2:5" x14ac:dyDescent="0.25">
      <c r="B275" s="12"/>
      <c r="E275" s="12"/>
    </row>
    <row r="276" spans="2:5" x14ac:dyDescent="0.25">
      <c r="B276" s="12"/>
      <c r="E276" s="12"/>
    </row>
    <row r="277" spans="2:5" x14ac:dyDescent="0.25">
      <c r="B277" s="12"/>
      <c r="E277" s="12"/>
    </row>
    <row r="278" spans="2:5" x14ac:dyDescent="0.25">
      <c r="B278" s="12"/>
      <c r="E278" s="12"/>
    </row>
    <row r="279" spans="2:5" x14ac:dyDescent="0.25">
      <c r="B279" s="12"/>
      <c r="E279" s="12"/>
    </row>
    <row r="280" spans="2:5" x14ac:dyDescent="0.25">
      <c r="B280" s="12"/>
      <c r="E280" s="12"/>
    </row>
    <row r="281" spans="2:5" x14ac:dyDescent="0.25">
      <c r="B281" s="12"/>
      <c r="E281" s="12"/>
    </row>
    <row r="282" spans="2:5" x14ac:dyDescent="0.25">
      <c r="B282" s="12"/>
      <c r="E282" s="12"/>
    </row>
    <row r="283" spans="2:5" x14ac:dyDescent="0.25">
      <c r="B283" s="12"/>
      <c r="E283" s="12"/>
    </row>
    <row r="284" spans="2:5" x14ac:dyDescent="0.25">
      <c r="B284" s="12"/>
      <c r="E284" s="12"/>
    </row>
    <row r="285" spans="2:5" x14ac:dyDescent="0.25">
      <c r="B285" s="12"/>
      <c r="E285" s="12"/>
    </row>
    <row r="286" spans="2:5" x14ac:dyDescent="0.25">
      <c r="B286" s="12"/>
      <c r="E286" s="12"/>
    </row>
    <row r="287" spans="2:5" x14ac:dyDescent="0.25">
      <c r="B287" s="12"/>
      <c r="E287" s="12"/>
    </row>
    <row r="288" spans="2:5" x14ac:dyDescent="0.25">
      <c r="B288" s="12"/>
      <c r="E288" s="12"/>
    </row>
    <row r="289" spans="2:5" x14ac:dyDescent="0.25">
      <c r="B289" s="12"/>
      <c r="E289" s="12"/>
    </row>
    <row r="290" spans="2:5" x14ac:dyDescent="0.25">
      <c r="B290" s="12"/>
      <c r="E290" s="12"/>
    </row>
    <row r="291" spans="2:5" x14ac:dyDescent="0.25">
      <c r="B291" s="12"/>
      <c r="E291" s="12"/>
    </row>
    <row r="292" spans="2:5" x14ac:dyDescent="0.25">
      <c r="B292" s="12"/>
      <c r="E292" s="12"/>
    </row>
    <row r="293" spans="2:5" x14ac:dyDescent="0.25">
      <c r="B293" s="12"/>
      <c r="E293" s="12"/>
    </row>
    <row r="294" spans="2:5" x14ac:dyDescent="0.25">
      <c r="B294" s="12"/>
      <c r="E294" s="12"/>
    </row>
    <row r="295" spans="2:5" x14ac:dyDescent="0.25">
      <c r="B295" s="12"/>
      <c r="E295" s="12"/>
    </row>
    <row r="296" spans="2:5" x14ac:dyDescent="0.25">
      <c r="B296" s="12"/>
      <c r="E296" s="12"/>
    </row>
    <row r="297" spans="2:5" x14ac:dyDescent="0.25">
      <c r="B297" s="12"/>
      <c r="E297" s="12"/>
    </row>
    <row r="298" spans="2:5" x14ac:dyDescent="0.25">
      <c r="B298" s="12"/>
      <c r="E298" s="12"/>
    </row>
    <row r="299" spans="2:5" x14ac:dyDescent="0.25">
      <c r="B299" s="12"/>
      <c r="E299" s="12"/>
    </row>
    <row r="300" spans="2:5" x14ac:dyDescent="0.25">
      <c r="B300" s="12"/>
      <c r="E300" s="12"/>
    </row>
    <row r="301" spans="2:5" x14ac:dyDescent="0.25">
      <c r="B301" s="12"/>
      <c r="E301" s="12"/>
    </row>
    <row r="302" spans="2:5" x14ac:dyDescent="0.25">
      <c r="B302" s="12"/>
      <c r="E302" s="12"/>
    </row>
    <row r="303" spans="2:5" x14ac:dyDescent="0.25">
      <c r="B303" s="12"/>
      <c r="E303" s="12"/>
    </row>
    <row r="304" spans="2:5" x14ac:dyDescent="0.25">
      <c r="B304" s="12"/>
      <c r="E304" s="12"/>
    </row>
    <row r="305" spans="2:5" x14ac:dyDescent="0.25">
      <c r="B305" s="12"/>
      <c r="E305" s="12"/>
    </row>
    <row r="306" spans="2:5" x14ac:dyDescent="0.25">
      <c r="B306" s="12"/>
      <c r="E306" s="12"/>
    </row>
    <row r="307" spans="2:5" x14ac:dyDescent="0.25">
      <c r="B307" s="12"/>
      <c r="E307" s="12"/>
    </row>
    <row r="308" spans="2:5" x14ac:dyDescent="0.25">
      <c r="B308" s="12"/>
      <c r="E308" s="12"/>
    </row>
    <row r="309" spans="2:5" x14ac:dyDescent="0.25">
      <c r="B309" s="12"/>
      <c r="E309" s="12"/>
    </row>
    <row r="310" spans="2:5" x14ac:dyDescent="0.25">
      <c r="B310" s="12"/>
      <c r="E310" s="12"/>
    </row>
    <row r="311" spans="2:5" x14ac:dyDescent="0.25">
      <c r="B311" s="12"/>
      <c r="E311" s="12"/>
    </row>
    <row r="312" spans="2:5" x14ac:dyDescent="0.25">
      <c r="B312" s="12"/>
      <c r="E312" s="12"/>
    </row>
    <row r="313" spans="2:5" x14ac:dyDescent="0.25">
      <c r="B313" s="12"/>
      <c r="E313" s="12"/>
    </row>
    <row r="314" spans="2:5" x14ac:dyDescent="0.25">
      <c r="B314" s="12"/>
      <c r="E314" s="12"/>
    </row>
    <row r="315" spans="2:5" x14ac:dyDescent="0.25">
      <c r="B315" s="12"/>
      <c r="E315" s="12"/>
    </row>
    <row r="316" spans="2:5" x14ac:dyDescent="0.25">
      <c r="B316" s="12"/>
      <c r="E316" s="12"/>
    </row>
    <row r="317" spans="2:5" x14ac:dyDescent="0.25">
      <c r="B317" s="12"/>
      <c r="E317" s="12"/>
    </row>
    <row r="318" spans="2:5" x14ac:dyDescent="0.25">
      <c r="B318" s="12"/>
      <c r="E318" s="12"/>
    </row>
    <row r="319" spans="2:5" x14ac:dyDescent="0.25">
      <c r="B319" s="12"/>
      <c r="E319" s="12"/>
    </row>
    <row r="320" spans="2:5" x14ac:dyDescent="0.25">
      <c r="B320" s="12"/>
      <c r="E320" s="12"/>
    </row>
    <row r="321" spans="2:5" x14ac:dyDescent="0.25">
      <c r="B321" s="12"/>
      <c r="E321" s="12"/>
    </row>
    <row r="322" spans="2:5" x14ac:dyDescent="0.25">
      <c r="B322" s="12"/>
      <c r="E322" s="12"/>
    </row>
    <row r="323" spans="2:5" x14ac:dyDescent="0.25">
      <c r="B323" s="12"/>
      <c r="E323" s="12"/>
    </row>
    <row r="324" spans="2:5" x14ac:dyDescent="0.25">
      <c r="B324" s="12"/>
      <c r="E324" s="12"/>
    </row>
    <row r="325" spans="2:5" x14ac:dyDescent="0.25">
      <c r="B325" s="12"/>
      <c r="E325" s="12"/>
    </row>
    <row r="326" spans="2:5" x14ac:dyDescent="0.25">
      <c r="B326" s="12"/>
      <c r="E326" s="12"/>
    </row>
    <row r="327" spans="2:5" x14ac:dyDescent="0.25">
      <c r="B327" s="12"/>
      <c r="E327" s="12"/>
    </row>
    <row r="328" spans="2:5" x14ac:dyDescent="0.25">
      <c r="B328" s="12"/>
      <c r="E328" s="12"/>
    </row>
    <row r="329" spans="2:5" x14ac:dyDescent="0.25">
      <c r="B329" s="12"/>
      <c r="E329" s="12"/>
    </row>
    <row r="330" spans="2:5" x14ac:dyDescent="0.25">
      <c r="B330" s="12"/>
      <c r="E330" s="12"/>
    </row>
    <row r="331" spans="2:5" x14ac:dyDescent="0.25">
      <c r="B331" s="12"/>
      <c r="E331" s="12"/>
    </row>
    <row r="332" spans="2:5" x14ac:dyDescent="0.25">
      <c r="B332" s="12"/>
      <c r="E332" s="12"/>
    </row>
    <row r="333" spans="2:5" x14ac:dyDescent="0.25">
      <c r="B333" s="12"/>
      <c r="E333" s="12"/>
    </row>
    <row r="334" spans="2:5" x14ac:dyDescent="0.25">
      <c r="B334" s="12"/>
      <c r="E334" s="12"/>
    </row>
    <row r="335" spans="2:5" x14ac:dyDescent="0.25">
      <c r="B335" s="12"/>
      <c r="E335" s="12"/>
    </row>
    <row r="336" spans="2:5" x14ac:dyDescent="0.25">
      <c r="B336" s="12"/>
      <c r="E336" s="12"/>
    </row>
    <row r="337" spans="2:5" x14ac:dyDescent="0.25">
      <c r="B337" s="12"/>
      <c r="E337" s="12"/>
    </row>
    <row r="338" spans="2:5" x14ac:dyDescent="0.25">
      <c r="B338" s="12"/>
      <c r="E338" s="12"/>
    </row>
    <row r="339" spans="2:5" x14ac:dyDescent="0.25">
      <c r="B339" s="12"/>
      <c r="E339" s="12"/>
    </row>
    <row r="340" spans="2:5" x14ac:dyDescent="0.25">
      <c r="B340" s="12"/>
      <c r="E340" s="12"/>
    </row>
    <row r="341" spans="2:5" x14ac:dyDescent="0.25">
      <c r="B341" s="12"/>
      <c r="E341" s="12"/>
    </row>
    <row r="342" spans="2:5" x14ac:dyDescent="0.25">
      <c r="B342" s="12"/>
      <c r="E342" s="12"/>
    </row>
    <row r="343" spans="2:5" x14ac:dyDescent="0.25">
      <c r="B343" s="12"/>
      <c r="E343" s="12"/>
    </row>
    <row r="344" spans="2:5" x14ac:dyDescent="0.25">
      <c r="B344" s="12"/>
      <c r="E344" s="12"/>
    </row>
    <row r="345" spans="2:5" x14ac:dyDescent="0.25">
      <c r="B345" s="12"/>
      <c r="E345" s="12"/>
    </row>
    <row r="346" spans="2:5" x14ac:dyDescent="0.25">
      <c r="B346" s="12"/>
      <c r="E346" s="12"/>
    </row>
    <row r="347" spans="2:5" x14ac:dyDescent="0.25">
      <c r="B347" s="12"/>
      <c r="E347" s="12"/>
    </row>
    <row r="348" spans="2:5" x14ac:dyDescent="0.25">
      <c r="B348" s="12"/>
      <c r="E348" s="12"/>
    </row>
    <row r="349" spans="2:5" x14ac:dyDescent="0.25">
      <c r="B349" s="12"/>
      <c r="E349" s="12"/>
    </row>
    <row r="350" spans="2:5" x14ac:dyDescent="0.25">
      <c r="B350" s="12"/>
      <c r="E350" s="12"/>
    </row>
    <row r="351" spans="2:5" x14ac:dyDescent="0.25">
      <c r="B351" s="12"/>
      <c r="E351" s="12"/>
    </row>
    <row r="352" spans="2:5" x14ac:dyDescent="0.25">
      <c r="B352" s="12"/>
      <c r="E352" s="12"/>
    </row>
    <row r="353" spans="2:5" x14ac:dyDescent="0.25">
      <c r="B353" s="12"/>
      <c r="E353" s="12"/>
    </row>
    <row r="354" spans="2:5" x14ac:dyDescent="0.25">
      <c r="B354" s="12"/>
      <c r="E354" s="12"/>
    </row>
    <row r="355" spans="2:5" x14ac:dyDescent="0.25">
      <c r="B355" s="12"/>
      <c r="E355" s="12"/>
    </row>
    <row r="356" spans="2:5" x14ac:dyDescent="0.25">
      <c r="B356" s="12"/>
      <c r="E356" s="12"/>
    </row>
    <row r="357" spans="2:5" x14ac:dyDescent="0.25">
      <c r="B357" s="12"/>
      <c r="E357" s="12"/>
    </row>
    <row r="358" spans="2:5" x14ac:dyDescent="0.25">
      <c r="B358" s="12"/>
      <c r="E358" s="12"/>
    </row>
    <row r="359" spans="2:5" x14ac:dyDescent="0.25">
      <c r="B359" s="12"/>
      <c r="E359" s="12"/>
    </row>
    <row r="360" spans="2:5" x14ac:dyDescent="0.25">
      <c r="B360" s="12"/>
      <c r="E360" s="12"/>
    </row>
    <row r="361" spans="2:5" x14ac:dyDescent="0.25">
      <c r="B361" s="12"/>
      <c r="E361" s="12"/>
    </row>
    <row r="362" spans="2:5" x14ac:dyDescent="0.25">
      <c r="B362" s="12"/>
      <c r="E362" s="12"/>
    </row>
    <row r="363" spans="2:5" x14ac:dyDescent="0.25">
      <c r="B363" s="12"/>
      <c r="E363" s="12"/>
    </row>
    <row r="364" spans="2:5" x14ac:dyDescent="0.25">
      <c r="B364" s="12"/>
      <c r="E364" s="12"/>
    </row>
    <row r="365" spans="2:5" x14ac:dyDescent="0.25">
      <c r="B365" s="12"/>
      <c r="E365" s="12"/>
    </row>
    <row r="366" spans="2:5" x14ac:dyDescent="0.25">
      <c r="B366" s="12"/>
      <c r="E366" s="12"/>
    </row>
    <row r="367" spans="2:5" x14ac:dyDescent="0.25">
      <c r="B367" s="12"/>
      <c r="E367" s="12"/>
    </row>
    <row r="368" spans="2:5" x14ac:dyDescent="0.25">
      <c r="B368" s="12"/>
      <c r="E368" s="12"/>
    </row>
    <row r="369" spans="2:5" x14ac:dyDescent="0.25">
      <c r="B369" s="12"/>
      <c r="E369" s="12"/>
    </row>
    <row r="370" spans="2:5" x14ac:dyDescent="0.25">
      <c r="B370" s="12"/>
      <c r="E370" s="12"/>
    </row>
    <row r="371" spans="2:5" x14ac:dyDescent="0.25">
      <c r="B371" s="12"/>
      <c r="E371" s="12"/>
    </row>
    <row r="372" spans="2:5" x14ac:dyDescent="0.25">
      <c r="B372" s="12"/>
      <c r="E372" s="12"/>
    </row>
    <row r="373" spans="2:5" x14ac:dyDescent="0.25">
      <c r="B373" s="12"/>
      <c r="E373" s="12"/>
    </row>
    <row r="374" spans="2:5" x14ac:dyDescent="0.25">
      <c r="B374" s="12"/>
      <c r="E374" s="12"/>
    </row>
    <row r="375" spans="2:5" x14ac:dyDescent="0.25">
      <c r="B375" s="12"/>
      <c r="E375" s="12"/>
    </row>
    <row r="376" spans="2:5" x14ac:dyDescent="0.25">
      <c r="B376" s="12"/>
      <c r="E376" s="12"/>
    </row>
    <row r="377" spans="2:5" x14ac:dyDescent="0.25">
      <c r="B377" s="12"/>
      <c r="E377" s="12"/>
    </row>
    <row r="378" spans="2:5" x14ac:dyDescent="0.25">
      <c r="B378" s="12"/>
      <c r="E378" s="12"/>
    </row>
    <row r="379" spans="2:5" x14ac:dyDescent="0.25">
      <c r="B379" s="12"/>
      <c r="E379" s="12"/>
    </row>
    <row r="380" spans="2:5" x14ac:dyDescent="0.25">
      <c r="B380" s="12"/>
      <c r="E380" s="12"/>
    </row>
    <row r="381" spans="2:5" x14ac:dyDescent="0.25">
      <c r="B381" s="12"/>
      <c r="E381" s="12"/>
    </row>
    <row r="382" spans="2:5" x14ac:dyDescent="0.25">
      <c r="B382" s="12"/>
      <c r="E382" s="12"/>
    </row>
    <row r="383" spans="2:5" x14ac:dyDescent="0.25">
      <c r="B383" s="12"/>
      <c r="E383" s="12"/>
    </row>
    <row r="384" spans="2:5" x14ac:dyDescent="0.25">
      <c r="B384" s="12"/>
      <c r="E384" s="12"/>
    </row>
    <row r="385" spans="2:5" x14ac:dyDescent="0.25">
      <c r="B385" s="12"/>
      <c r="E385" s="12"/>
    </row>
    <row r="386" spans="2:5" x14ac:dyDescent="0.25">
      <c r="B386" s="12"/>
      <c r="E386" s="12"/>
    </row>
    <row r="387" spans="2:5" x14ac:dyDescent="0.25">
      <c r="B387" s="12"/>
      <c r="E387" s="12"/>
    </row>
    <row r="388" spans="2:5" x14ac:dyDescent="0.25">
      <c r="B388" s="12"/>
      <c r="E388" s="12"/>
    </row>
    <row r="389" spans="2:5" x14ac:dyDescent="0.25">
      <c r="B389" s="12"/>
      <c r="E389" s="12"/>
    </row>
    <row r="390" spans="2:5" x14ac:dyDescent="0.25">
      <c r="B390" s="12"/>
      <c r="E390" s="12"/>
    </row>
    <row r="391" spans="2:5" x14ac:dyDescent="0.25">
      <c r="B391" s="12"/>
      <c r="E391" s="12"/>
    </row>
    <row r="392" spans="2:5" x14ac:dyDescent="0.25">
      <c r="B392" s="12"/>
      <c r="E392" s="12"/>
    </row>
    <row r="393" spans="2:5" x14ac:dyDescent="0.25">
      <c r="B393" s="12"/>
      <c r="E393" s="12"/>
    </row>
    <row r="394" spans="2:5" x14ac:dyDescent="0.25">
      <c r="B394" s="12"/>
      <c r="E394" s="12"/>
    </row>
    <row r="395" spans="2:5" x14ac:dyDescent="0.25">
      <c r="B395" s="12"/>
      <c r="E395" s="12"/>
    </row>
    <row r="396" spans="2:5" x14ac:dyDescent="0.25">
      <c r="B396" s="12"/>
      <c r="E396" s="12"/>
    </row>
    <row r="397" spans="2:5" x14ac:dyDescent="0.25">
      <c r="B397" s="12"/>
      <c r="E397" s="12"/>
    </row>
    <row r="398" spans="2:5" x14ac:dyDescent="0.25">
      <c r="B398" s="12"/>
      <c r="E398" s="12"/>
    </row>
    <row r="399" spans="2:5" x14ac:dyDescent="0.25">
      <c r="B399" s="12"/>
      <c r="E399" s="12"/>
    </row>
    <row r="400" spans="2:5" x14ac:dyDescent="0.25">
      <c r="B400" s="12"/>
      <c r="E400" s="12"/>
    </row>
    <row r="401" spans="2:5" x14ac:dyDescent="0.25">
      <c r="B401" s="12"/>
      <c r="E401" s="12"/>
    </row>
    <row r="402" spans="2:5" x14ac:dyDescent="0.25">
      <c r="B402" s="12"/>
      <c r="E402" s="12"/>
    </row>
    <row r="403" spans="2:5" x14ac:dyDescent="0.25">
      <c r="B403" s="12"/>
      <c r="E403" s="12"/>
    </row>
    <row r="404" spans="2:5" x14ac:dyDescent="0.25">
      <c r="B404" s="12"/>
      <c r="E404" s="12"/>
    </row>
    <row r="405" spans="2:5" x14ac:dyDescent="0.25">
      <c r="B405" s="12"/>
      <c r="E405" s="12"/>
    </row>
    <row r="406" spans="2:5" x14ac:dyDescent="0.25">
      <c r="B406" s="12"/>
      <c r="E406" s="12"/>
    </row>
    <row r="407" spans="2:5" x14ac:dyDescent="0.25">
      <c r="B407" s="12"/>
      <c r="E407" s="12"/>
    </row>
    <row r="408" spans="2:5" x14ac:dyDescent="0.25">
      <c r="B408" s="12"/>
      <c r="E408" s="12"/>
    </row>
    <row r="409" spans="2:5" x14ac:dyDescent="0.25">
      <c r="B409" s="12"/>
      <c r="E409" s="12"/>
    </row>
    <row r="410" spans="2:5" x14ac:dyDescent="0.25">
      <c r="B410" s="12"/>
      <c r="E410" s="12"/>
    </row>
    <row r="411" spans="2:5" x14ac:dyDescent="0.25">
      <c r="B411" s="12"/>
      <c r="E411" s="12"/>
    </row>
    <row r="412" spans="2:5" x14ac:dyDescent="0.25">
      <c r="B412" s="12"/>
      <c r="E412" s="12"/>
    </row>
    <row r="413" spans="2:5" x14ac:dyDescent="0.25">
      <c r="B413" s="12"/>
      <c r="E413" s="12"/>
    </row>
    <row r="414" spans="2:5" x14ac:dyDescent="0.25">
      <c r="B414" s="12"/>
      <c r="E414" s="12"/>
    </row>
    <row r="415" spans="2:5" x14ac:dyDescent="0.25">
      <c r="B415" s="12"/>
      <c r="E415" s="12"/>
    </row>
    <row r="416" spans="2:5" x14ac:dyDescent="0.25">
      <c r="B416" s="12"/>
      <c r="E416" s="12"/>
    </row>
    <row r="417" spans="2:5" x14ac:dyDescent="0.25">
      <c r="B417" s="12"/>
      <c r="E417" s="12"/>
    </row>
    <row r="418" spans="2:5" x14ac:dyDescent="0.25">
      <c r="B418" s="12"/>
      <c r="E418" s="12"/>
    </row>
    <row r="419" spans="2:5" x14ac:dyDescent="0.25">
      <c r="B419" s="12"/>
      <c r="E419" s="12"/>
    </row>
    <row r="420" spans="2:5" x14ac:dyDescent="0.25">
      <c r="B420" s="12"/>
      <c r="E420" s="12"/>
    </row>
    <row r="421" spans="2:5" x14ac:dyDescent="0.25">
      <c r="B421" s="12"/>
      <c r="E421" s="12"/>
    </row>
    <row r="422" spans="2:5" x14ac:dyDescent="0.25">
      <c r="B422" s="12"/>
      <c r="E422" s="12"/>
    </row>
    <row r="423" spans="2:5" x14ac:dyDescent="0.25">
      <c r="B423" s="12"/>
      <c r="E423" s="12"/>
    </row>
    <row r="424" spans="2:5" x14ac:dyDescent="0.25">
      <c r="B424" s="12"/>
      <c r="E424" s="12"/>
    </row>
    <row r="425" spans="2:5" x14ac:dyDescent="0.25">
      <c r="B425" s="12"/>
      <c r="E425" s="12"/>
    </row>
    <row r="426" spans="2:5" x14ac:dyDescent="0.25">
      <c r="B426" s="12"/>
      <c r="E426" s="12"/>
    </row>
    <row r="427" spans="2:5" x14ac:dyDescent="0.25">
      <c r="B427" s="12"/>
      <c r="E427" s="12"/>
    </row>
    <row r="428" spans="2:5" x14ac:dyDescent="0.25">
      <c r="B428" s="12"/>
      <c r="E428" s="12"/>
    </row>
    <row r="429" spans="2:5" x14ac:dyDescent="0.25">
      <c r="B429" s="12"/>
      <c r="E429" s="12"/>
    </row>
    <row r="430" spans="2:5" x14ac:dyDescent="0.25">
      <c r="B430" s="12"/>
      <c r="E430" s="12"/>
    </row>
    <row r="431" spans="2:5" x14ac:dyDescent="0.25">
      <c r="B431" s="12"/>
      <c r="E431" s="12"/>
    </row>
    <row r="432" spans="2:5" x14ac:dyDescent="0.25">
      <c r="B432" s="12"/>
      <c r="E432" s="12"/>
    </row>
    <row r="433" spans="2:5" x14ac:dyDescent="0.25">
      <c r="B433" s="12"/>
      <c r="E433" s="12"/>
    </row>
    <row r="434" spans="2:5" x14ac:dyDescent="0.25">
      <c r="B434" s="12"/>
      <c r="E434" s="12"/>
    </row>
    <row r="435" spans="2:5" x14ac:dyDescent="0.25">
      <c r="B435" s="12"/>
      <c r="E435" s="12"/>
    </row>
    <row r="436" spans="2:5" x14ac:dyDescent="0.25">
      <c r="B436" s="12"/>
      <c r="E436" s="12"/>
    </row>
    <row r="437" spans="2:5" x14ac:dyDescent="0.25">
      <c r="B437" s="12"/>
      <c r="E437" s="12"/>
    </row>
    <row r="438" spans="2:5" x14ac:dyDescent="0.25">
      <c r="B438" s="12"/>
      <c r="E438" s="12"/>
    </row>
    <row r="439" spans="2:5" x14ac:dyDescent="0.25">
      <c r="B439" s="12"/>
      <c r="E439" s="12"/>
    </row>
    <row r="440" spans="2:5" x14ac:dyDescent="0.25">
      <c r="B440" s="12"/>
      <c r="E440" s="12"/>
    </row>
    <row r="441" spans="2:5" x14ac:dyDescent="0.25">
      <c r="B441" s="12"/>
      <c r="E441" s="12"/>
    </row>
    <row r="442" spans="2:5" x14ac:dyDescent="0.25">
      <c r="B442" s="12"/>
    </row>
    <row r="443" spans="2:5" x14ac:dyDescent="0.25">
      <c r="B443" s="12"/>
    </row>
    <row r="444" spans="2:5" x14ac:dyDescent="0.25">
      <c r="B444" s="12"/>
    </row>
    <row r="445" spans="2:5" x14ac:dyDescent="0.25">
      <c r="B445" s="12"/>
    </row>
    <row r="446" spans="2:5" x14ac:dyDescent="0.25">
      <c r="B446" s="12"/>
    </row>
    <row r="447" spans="2:5" x14ac:dyDescent="0.25">
      <c r="B447" s="12"/>
    </row>
    <row r="448" spans="2:5" x14ac:dyDescent="0.25">
      <c r="B448" s="12"/>
    </row>
    <row r="449" spans="2:2" x14ac:dyDescent="0.25">
      <c r="B449" s="12"/>
    </row>
    <row r="450" spans="2:2" x14ac:dyDescent="0.25">
      <c r="B450" s="12"/>
    </row>
    <row r="451" spans="2:2" x14ac:dyDescent="0.25">
      <c r="B451" s="12"/>
    </row>
    <row r="452" spans="2:2" x14ac:dyDescent="0.25">
      <c r="B452" s="12"/>
    </row>
    <row r="453" spans="2:2" x14ac:dyDescent="0.25">
      <c r="B453" s="12"/>
    </row>
  </sheetData>
  <autoFilter ref="A4:F222"/>
  <dataConsolidate/>
  <conditionalFormatting sqref="C2">
    <cfRule type="cellIs" dxfId="11" priority="9" operator="lessThan">
      <formula>0</formula>
    </cfRule>
  </conditionalFormatting>
  <conditionalFormatting sqref="E2">
    <cfRule type="cellIs" dxfId="10" priority="8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Статья расходов">
          <x14:formula1>
            <xm:f>Переменные!$A$7:$A$10</xm:f>
          </x14:formula1>
          <xm:sqref>F5:F222</xm:sqref>
        </x14:dataValidation>
        <x14:dataValidation type="list" allowBlank="1" showInputMessage="1" showErrorMessage="1">
          <x14:formula1>
            <xm:f>Переменные!$A$2:$A$5</xm:f>
          </x14:formula1>
          <xm:sqref>C5:C222</xm:sqref>
        </x14:dataValidation>
        <x14:dataValidation type="list" allowBlank="1" showInputMessage="1" showErrorMessage="1">
          <x14:formula1>
            <xm:f>Переменные!$A$13:$A$17</xm:f>
          </x14:formula1>
          <xm:sqref>D5:D222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C00000"/>
  </sheetPr>
  <dimension ref="A1:J352"/>
  <sheetViews>
    <sheetView workbookViewId="0">
      <pane ySplit="3" topLeftCell="A4" activePane="bottomLeft" state="frozen"/>
      <selection pane="bottomLeft" activeCell="C8" sqref="C8"/>
    </sheetView>
  </sheetViews>
  <sheetFormatPr defaultRowHeight="15" x14ac:dyDescent="0.25"/>
  <cols>
    <col min="1" max="1" width="20.140625" customWidth="1"/>
    <col min="2" max="2" width="14.28515625" customWidth="1"/>
    <col min="3" max="3" width="25.140625" bestFit="1" customWidth="1"/>
    <col min="4" max="4" width="13.85546875" customWidth="1"/>
    <col min="5" max="5" width="13.28515625" style="1" bestFit="1" customWidth="1"/>
    <col min="6" max="6" width="13.7109375" customWidth="1"/>
    <col min="7" max="7" width="21.5703125" bestFit="1" customWidth="1"/>
    <col min="8" max="8" width="26.5703125" style="1" customWidth="1"/>
    <col min="9" max="9" width="25.5703125" bestFit="1" customWidth="1"/>
    <col min="10" max="10" width="12.7109375" customWidth="1"/>
    <col min="11" max="11" width="23" bestFit="1" customWidth="1"/>
  </cols>
  <sheetData>
    <row r="1" spans="1:10" ht="19.5" thickBot="1" x14ac:dyDescent="0.35">
      <c r="A1" s="101">
        <f>B2-F2</f>
        <v>0</v>
      </c>
      <c r="B1" s="134" t="s">
        <v>1</v>
      </c>
      <c r="C1" s="135"/>
      <c r="D1" s="135"/>
      <c r="E1" s="136"/>
      <c r="F1" s="137" t="s">
        <v>2</v>
      </c>
      <c r="G1" s="135"/>
      <c r="H1" s="138"/>
      <c r="I1" s="103"/>
      <c r="J1" s="104"/>
    </row>
    <row r="2" spans="1:10" ht="16.5" thickBot="1" x14ac:dyDescent="0.3">
      <c r="A2" s="139">
        <f ca="1">MONTH(TODAY())</f>
        <v>5</v>
      </c>
      <c r="B2" s="147">
        <f>SUM(B4:B321)</f>
        <v>0</v>
      </c>
      <c r="C2" s="141" t="s">
        <v>5</v>
      </c>
      <c r="D2" s="143" t="s">
        <v>31</v>
      </c>
      <c r="E2" s="145"/>
      <c r="F2" s="147">
        <f>SUM(F4:F337)</f>
        <v>0</v>
      </c>
      <c r="G2" s="141" t="s">
        <v>5</v>
      </c>
      <c r="H2" s="149" t="s">
        <v>6</v>
      </c>
      <c r="I2" s="103"/>
      <c r="J2" s="104"/>
    </row>
    <row r="3" spans="1:10" ht="16.5" thickBot="1" x14ac:dyDescent="0.3">
      <c r="A3" s="140"/>
      <c r="B3" s="148"/>
      <c r="C3" s="142"/>
      <c r="D3" s="144"/>
      <c r="E3" s="146"/>
      <c r="F3" s="152"/>
      <c r="G3" s="151"/>
      <c r="H3" s="150"/>
      <c r="I3" s="103"/>
      <c r="J3" s="104"/>
    </row>
    <row r="4" spans="1:10" x14ac:dyDescent="0.25">
      <c r="A4" s="98">
        <v>43556</v>
      </c>
      <c r="B4" s="96"/>
      <c r="C4" s="5"/>
      <c r="D4" s="5"/>
      <c r="E4" s="23"/>
      <c r="F4" s="100"/>
      <c r="G4" s="5"/>
      <c r="H4" s="6"/>
      <c r="I4" s="29"/>
      <c r="J4" s="15"/>
    </row>
    <row r="5" spans="1:10" x14ac:dyDescent="0.25">
      <c r="A5" s="99">
        <v>43557</v>
      </c>
      <c r="B5" s="97"/>
      <c r="C5" s="3"/>
      <c r="D5" s="3"/>
      <c r="E5" s="102"/>
      <c r="F5" s="97"/>
      <c r="G5" s="3"/>
      <c r="H5" s="20"/>
    </row>
    <row r="6" spans="1:10" x14ac:dyDescent="0.25">
      <c r="A6" s="99">
        <v>43558</v>
      </c>
      <c r="B6" s="97"/>
      <c r="C6" s="3"/>
      <c r="D6" s="3"/>
      <c r="E6" s="102"/>
      <c r="F6" s="97"/>
      <c r="G6" s="3"/>
      <c r="H6" s="20"/>
    </row>
    <row r="7" spans="1:10" x14ac:dyDescent="0.25">
      <c r="A7" s="99">
        <v>43559</v>
      </c>
      <c r="B7" s="97"/>
      <c r="C7" s="3"/>
      <c r="D7" s="3"/>
      <c r="E7" s="102"/>
      <c r="F7" s="97"/>
      <c r="G7" s="3"/>
      <c r="H7" s="20"/>
    </row>
    <row r="8" spans="1:10" x14ac:dyDescent="0.25">
      <c r="A8" s="99">
        <v>43560</v>
      </c>
      <c r="B8" s="97"/>
      <c r="C8" s="3"/>
      <c r="D8" s="3"/>
      <c r="E8" s="102"/>
      <c r="F8" s="97"/>
      <c r="G8" s="3"/>
      <c r="H8" s="20"/>
    </row>
    <row r="9" spans="1:10" x14ac:dyDescent="0.25">
      <c r="A9" s="99">
        <v>43561</v>
      </c>
      <c r="B9" s="97"/>
      <c r="C9" s="3"/>
      <c r="D9" s="3"/>
      <c r="E9" s="102"/>
      <c r="F9" s="97"/>
      <c r="G9" s="3"/>
      <c r="H9" s="20"/>
    </row>
    <row r="10" spans="1:10" x14ac:dyDescent="0.25">
      <c r="A10" s="99">
        <v>43562</v>
      </c>
      <c r="B10" s="97"/>
      <c r="C10" s="3"/>
      <c r="D10" s="3"/>
      <c r="E10" s="102"/>
      <c r="F10" s="97"/>
      <c r="G10" s="3"/>
      <c r="H10" s="20"/>
    </row>
    <row r="11" spans="1:10" x14ac:dyDescent="0.25">
      <c r="A11" s="99">
        <v>43563</v>
      </c>
      <c r="B11" s="97"/>
      <c r="C11" s="3"/>
      <c r="D11" s="3"/>
      <c r="E11" s="102"/>
      <c r="F11" s="97"/>
      <c r="G11" s="3"/>
      <c r="H11" s="20"/>
    </row>
    <row r="12" spans="1:10" x14ac:dyDescent="0.25">
      <c r="A12" s="99">
        <v>43564</v>
      </c>
      <c r="B12" s="97"/>
      <c r="C12" s="3"/>
      <c r="D12" s="3"/>
      <c r="E12" s="102"/>
      <c r="F12" s="97"/>
      <c r="G12" s="3"/>
      <c r="H12" s="20"/>
    </row>
    <row r="13" spans="1:10" x14ac:dyDescent="0.25">
      <c r="A13" s="99">
        <v>43565</v>
      </c>
      <c r="B13" s="97"/>
      <c r="C13" s="3"/>
      <c r="D13" s="3"/>
      <c r="E13" s="102"/>
      <c r="F13" s="97"/>
      <c r="G13" s="3"/>
      <c r="H13" s="20"/>
    </row>
    <row r="14" spans="1:10" x14ac:dyDescent="0.25">
      <c r="A14" s="99">
        <v>43566</v>
      </c>
      <c r="B14" s="97"/>
      <c r="C14" s="3"/>
      <c r="D14" s="3"/>
      <c r="E14" s="102"/>
      <c r="F14" s="97"/>
      <c r="G14" s="3"/>
      <c r="H14" s="20"/>
    </row>
    <row r="15" spans="1:10" x14ac:dyDescent="0.25">
      <c r="A15" s="99">
        <v>43567</v>
      </c>
      <c r="B15" s="97"/>
      <c r="C15" s="3"/>
      <c r="D15" s="3"/>
      <c r="E15" s="102"/>
      <c r="F15" s="97"/>
      <c r="G15" s="3"/>
      <c r="H15" s="20"/>
    </row>
    <row r="16" spans="1:10" x14ac:dyDescent="0.25">
      <c r="A16" s="99">
        <v>43568</v>
      </c>
      <c r="B16" s="97"/>
      <c r="C16" s="3"/>
      <c r="D16" s="3"/>
      <c r="E16" s="102"/>
      <c r="F16" s="97"/>
      <c r="G16" s="3"/>
      <c r="H16" s="20"/>
    </row>
    <row r="17" spans="1:8" x14ac:dyDescent="0.25">
      <c r="A17" s="99">
        <v>43569</v>
      </c>
      <c r="B17" s="97"/>
      <c r="C17" s="3"/>
      <c r="D17" s="3"/>
      <c r="E17" s="102"/>
      <c r="F17" s="97"/>
      <c r="G17" s="3"/>
      <c r="H17" s="20"/>
    </row>
    <row r="18" spans="1:8" x14ac:dyDescent="0.25">
      <c r="A18" s="99">
        <v>43570</v>
      </c>
      <c r="B18" s="97"/>
      <c r="C18" s="3"/>
      <c r="D18" s="3"/>
      <c r="E18" s="102"/>
      <c r="F18" s="97"/>
      <c r="G18" s="3"/>
      <c r="H18" s="20"/>
    </row>
    <row r="19" spans="1:8" x14ac:dyDescent="0.25">
      <c r="A19" s="99">
        <v>43571</v>
      </c>
      <c r="B19" s="97"/>
      <c r="C19" s="3"/>
      <c r="D19" s="3"/>
      <c r="E19" s="102"/>
      <c r="F19" s="97"/>
      <c r="G19" s="3"/>
      <c r="H19" s="20"/>
    </row>
    <row r="20" spans="1:8" x14ac:dyDescent="0.25">
      <c r="A20" s="99">
        <v>43572</v>
      </c>
      <c r="B20" s="97"/>
      <c r="C20" s="3"/>
      <c r="D20" s="3"/>
      <c r="E20" s="102"/>
      <c r="F20" s="97"/>
      <c r="G20" s="3"/>
      <c r="H20" s="20"/>
    </row>
    <row r="21" spans="1:8" x14ac:dyDescent="0.25">
      <c r="A21" s="99">
        <v>43573</v>
      </c>
      <c r="B21" s="97"/>
      <c r="C21" s="3"/>
      <c r="D21" s="3"/>
      <c r="E21" s="102"/>
      <c r="F21" s="97"/>
      <c r="G21" s="3"/>
      <c r="H21" s="20"/>
    </row>
    <row r="22" spans="1:8" x14ac:dyDescent="0.25">
      <c r="A22" s="99">
        <v>43574</v>
      </c>
      <c r="B22" s="97"/>
      <c r="C22" s="3"/>
      <c r="D22" s="3"/>
      <c r="E22" s="102"/>
      <c r="F22" s="97"/>
      <c r="G22" s="3"/>
      <c r="H22" s="20"/>
    </row>
    <row r="23" spans="1:8" x14ac:dyDescent="0.25">
      <c r="A23" s="99">
        <v>43575</v>
      </c>
      <c r="B23" s="97"/>
      <c r="C23" s="3"/>
      <c r="D23" s="3"/>
      <c r="E23" s="102"/>
      <c r="F23" s="97"/>
      <c r="G23" s="3"/>
      <c r="H23" s="20"/>
    </row>
    <row r="24" spans="1:8" x14ac:dyDescent="0.25">
      <c r="A24" s="99">
        <v>43576</v>
      </c>
      <c r="B24" s="97"/>
      <c r="C24" s="3"/>
      <c r="D24" s="3"/>
      <c r="E24" s="102"/>
      <c r="F24" s="97"/>
      <c r="G24" s="3"/>
      <c r="H24" s="20"/>
    </row>
    <row r="25" spans="1:8" x14ac:dyDescent="0.25">
      <c r="A25" s="99">
        <v>43577</v>
      </c>
      <c r="B25" s="97"/>
      <c r="C25" s="3"/>
      <c r="D25" s="3"/>
      <c r="E25" s="102"/>
      <c r="F25" s="97"/>
      <c r="G25" s="3"/>
      <c r="H25" s="20"/>
    </row>
    <row r="26" spans="1:8" x14ac:dyDescent="0.25">
      <c r="A26" s="99">
        <v>43578</v>
      </c>
      <c r="B26" s="97"/>
      <c r="C26" s="3"/>
      <c r="D26" s="3"/>
      <c r="E26" s="102"/>
      <c r="F26" s="97"/>
      <c r="G26" s="3"/>
      <c r="H26" s="20"/>
    </row>
    <row r="27" spans="1:8" x14ac:dyDescent="0.25">
      <c r="A27" s="99">
        <v>43579</v>
      </c>
      <c r="B27" s="97"/>
      <c r="C27" s="3"/>
      <c r="D27" s="3"/>
      <c r="E27" s="102"/>
      <c r="F27" s="97"/>
      <c r="G27" s="3"/>
      <c r="H27" s="20"/>
    </row>
    <row r="28" spans="1:8" x14ac:dyDescent="0.25">
      <c r="A28" s="99">
        <v>43580</v>
      </c>
      <c r="B28" s="97"/>
      <c r="C28" s="3"/>
      <c r="D28" s="3"/>
      <c r="E28" s="102"/>
      <c r="F28" s="97"/>
      <c r="G28" s="3"/>
      <c r="H28" s="20"/>
    </row>
    <row r="29" spans="1:8" x14ac:dyDescent="0.25">
      <c r="A29" s="99">
        <v>43581</v>
      </c>
      <c r="B29" s="97"/>
      <c r="C29" s="3"/>
      <c r="D29" s="3"/>
      <c r="E29" s="102"/>
      <c r="F29" s="97"/>
      <c r="G29" s="3"/>
      <c r="H29" s="20"/>
    </row>
    <row r="30" spans="1:8" x14ac:dyDescent="0.25">
      <c r="A30" s="99">
        <v>43582</v>
      </c>
      <c r="B30" s="97"/>
      <c r="C30" s="3"/>
      <c r="D30" s="3"/>
      <c r="E30" s="102"/>
      <c r="F30" s="97"/>
      <c r="G30" s="3"/>
      <c r="H30" s="20"/>
    </row>
    <row r="31" spans="1:8" x14ac:dyDescent="0.25">
      <c r="A31" s="99">
        <v>43583</v>
      </c>
      <c r="B31" s="97"/>
      <c r="C31" s="3"/>
      <c r="D31" s="3"/>
      <c r="E31" s="102"/>
      <c r="F31" s="97"/>
      <c r="G31" s="3"/>
      <c r="H31" s="20"/>
    </row>
    <row r="32" spans="1:8" x14ac:dyDescent="0.25">
      <c r="A32" s="99">
        <v>43584</v>
      </c>
      <c r="B32" s="97"/>
      <c r="C32" s="3"/>
      <c r="D32" s="3"/>
      <c r="E32" s="102"/>
      <c r="F32" s="97"/>
      <c r="G32" s="3"/>
      <c r="H32" s="20"/>
    </row>
    <row r="33" spans="1:8" x14ac:dyDescent="0.25">
      <c r="A33" s="99">
        <v>43585</v>
      </c>
      <c r="B33" s="97"/>
      <c r="C33" s="3"/>
      <c r="D33" s="3"/>
      <c r="E33" s="102"/>
      <c r="F33" s="97"/>
      <c r="G33" s="3"/>
      <c r="H33" s="20"/>
    </row>
    <row r="34" spans="1:8" x14ac:dyDescent="0.25">
      <c r="A34" s="99">
        <v>43586</v>
      </c>
      <c r="B34" s="97"/>
      <c r="C34" s="3"/>
      <c r="D34" s="3"/>
      <c r="E34" s="102"/>
      <c r="F34" s="97"/>
      <c r="G34" s="3"/>
      <c r="H34" s="20"/>
    </row>
    <row r="35" spans="1:8" x14ac:dyDescent="0.25">
      <c r="A35" s="99">
        <v>43587</v>
      </c>
      <c r="B35" s="97"/>
      <c r="C35" s="3"/>
      <c r="D35" s="3"/>
      <c r="E35" s="102"/>
      <c r="F35" s="97"/>
      <c r="G35" s="3"/>
      <c r="H35" s="20"/>
    </row>
    <row r="36" spans="1:8" x14ac:dyDescent="0.25">
      <c r="A36" s="99">
        <v>43588</v>
      </c>
      <c r="B36" s="97"/>
      <c r="C36" s="3"/>
      <c r="D36" s="3"/>
      <c r="E36" s="102"/>
      <c r="F36" s="97"/>
      <c r="G36" s="3"/>
      <c r="H36" s="20"/>
    </row>
    <row r="37" spans="1:8" x14ac:dyDescent="0.25">
      <c r="A37" s="99">
        <v>43589</v>
      </c>
      <c r="B37" s="97"/>
      <c r="C37" s="3"/>
      <c r="D37" s="3"/>
      <c r="E37" s="102"/>
      <c r="F37" s="97"/>
      <c r="G37" s="3"/>
      <c r="H37" s="20"/>
    </row>
    <row r="38" spans="1:8" x14ac:dyDescent="0.25">
      <c r="A38" s="99">
        <v>43590</v>
      </c>
      <c r="B38" s="97"/>
      <c r="C38" s="3"/>
      <c r="D38" s="3"/>
      <c r="E38" s="102"/>
      <c r="F38" s="97"/>
      <c r="G38" s="3"/>
      <c r="H38" s="20"/>
    </row>
    <row r="39" spans="1:8" x14ac:dyDescent="0.25">
      <c r="A39" s="99">
        <v>43591</v>
      </c>
      <c r="B39" s="97"/>
      <c r="C39" s="3"/>
      <c r="D39" s="3"/>
      <c r="E39" s="102"/>
      <c r="F39" s="97"/>
      <c r="G39" s="3"/>
      <c r="H39" s="20"/>
    </row>
    <row r="40" spans="1:8" x14ac:dyDescent="0.25">
      <c r="A40" s="99">
        <v>43591</v>
      </c>
      <c r="B40" s="97"/>
      <c r="C40" s="3"/>
      <c r="D40" s="3"/>
      <c r="E40" s="102"/>
      <c r="F40" s="97"/>
      <c r="G40" s="3"/>
      <c r="H40" s="20"/>
    </row>
    <row r="41" spans="1:8" x14ac:dyDescent="0.25">
      <c r="A41" s="99">
        <v>43591</v>
      </c>
      <c r="B41" s="97"/>
      <c r="C41" s="3"/>
      <c r="D41" s="3"/>
      <c r="E41" s="102"/>
      <c r="F41" s="97"/>
      <c r="G41" s="3"/>
      <c r="H41" s="20"/>
    </row>
    <row r="42" spans="1:8" x14ac:dyDescent="0.25">
      <c r="A42" s="99">
        <v>43591</v>
      </c>
      <c r="B42" s="97"/>
      <c r="C42" s="3"/>
      <c r="D42" s="3"/>
      <c r="E42" s="102"/>
      <c r="F42" s="97"/>
      <c r="G42" s="3"/>
      <c r="H42" s="20"/>
    </row>
    <row r="43" spans="1:8" x14ac:dyDescent="0.25">
      <c r="A43" s="99">
        <v>43591</v>
      </c>
      <c r="B43" s="97"/>
      <c r="C43" s="3"/>
      <c r="D43" s="3"/>
      <c r="E43" s="102"/>
      <c r="F43" s="97"/>
      <c r="G43" s="3"/>
      <c r="H43" s="20"/>
    </row>
    <row r="44" spans="1:8" x14ac:dyDescent="0.25">
      <c r="A44" s="99">
        <v>43591</v>
      </c>
      <c r="B44" s="97"/>
      <c r="C44" s="3"/>
      <c r="D44" s="3"/>
      <c r="E44" s="102"/>
      <c r="F44" s="97"/>
      <c r="G44" s="3"/>
      <c r="H44" s="20"/>
    </row>
    <row r="45" spans="1:8" x14ac:dyDescent="0.25">
      <c r="A45" s="99">
        <v>43591</v>
      </c>
      <c r="B45" s="97"/>
      <c r="C45" s="3"/>
      <c r="D45" s="3"/>
      <c r="E45" s="102"/>
      <c r="F45" s="97"/>
      <c r="G45" s="3"/>
      <c r="H45" s="20"/>
    </row>
    <row r="46" spans="1:8" x14ac:dyDescent="0.25">
      <c r="A46" s="99">
        <v>43591</v>
      </c>
      <c r="B46" s="97"/>
      <c r="C46" s="3"/>
      <c r="D46" s="3"/>
      <c r="E46" s="102"/>
      <c r="F46" s="97"/>
      <c r="G46" s="3"/>
      <c r="H46" s="20"/>
    </row>
    <row r="47" spans="1:8" x14ac:dyDescent="0.25">
      <c r="A47" s="99">
        <v>43591</v>
      </c>
      <c r="B47" s="97"/>
      <c r="C47" s="3"/>
      <c r="D47" s="3"/>
      <c r="E47" s="102"/>
      <c r="F47" s="97"/>
      <c r="G47" s="3"/>
      <c r="H47" s="20"/>
    </row>
    <row r="48" spans="1:8" x14ac:dyDescent="0.25">
      <c r="A48" s="99">
        <v>43591</v>
      </c>
      <c r="B48" s="97"/>
      <c r="C48" s="3"/>
      <c r="D48" s="3"/>
      <c r="E48" s="102"/>
      <c r="F48" s="97"/>
      <c r="G48" s="3"/>
      <c r="H48" s="20"/>
    </row>
    <row r="49" spans="1:8" x14ac:dyDescent="0.25">
      <c r="A49" s="99">
        <v>43591</v>
      </c>
      <c r="B49" s="97"/>
      <c r="C49" s="3"/>
      <c r="D49" s="3"/>
      <c r="E49" s="102"/>
      <c r="F49" s="97"/>
      <c r="G49" s="3"/>
      <c r="H49" s="20"/>
    </row>
    <row r="50" spans="1:8" x14ac:dyDescent="0.25">
      <c r="A50" s="99">
        <v>43591</v>
      </c>
      <c r="B50" s="97"/>
      <c r="C50" s="3"/>
      <c r="D50" s="3"/>
      <c r="E50" s="102"/>
      <c r="F50" s="97"/>
      <c r="G50" s="3"/>
      <c r="H50" s="20"/>
    </row>
    <row r="51" spans="1:8" x14ac:dyDescent="0.25">
      <c r="A51" s="99">
        <v>43592</v>
      </c>
      <c r="B51" s="97"/>
      <c r="C51" s="3"/>
      <c r="D51" s="3"/>
      <c r="E51" s="102"/>
      <c r="F51" s="97"/>
      <c r="G51" s="3"/>
      <c r="H51" s="20"/>
    </row>
    <row r="52" spans="1:8" x14ac:dyDescent="0.25">
      <c r="A52" s="99">
        <v>43592</v>
      </c>
      <c r="B52" s="97"/>
      <c r="C52" s="3"/>
      <c r="D52" s="3"/>
      <c r="E52" s="102"/>
      <c r="F52" s="97"/>
      <c r="G52" s="3"/>
      <c r="H52" s="20"/>
    </row>
    <row r="53" spans="1:8" x14ac:dyDescent="0.25">
      <c r="A53" s="99">
        <v>43592</v>
      </c>
      <c r="B53" s="97"/>
      <c r="C53" s="3"/>
      <c r="D53" s="3"/>
      <c r="E53" s="102"/>
      <c r="F53" s="97"/>
      <c r="G53" s="3"/>
      <c r="H53" s="20"/>
    </row>
    <row r="54" spans="1:8" x14ac:dyDescent="0.25">
      <c r="A54" s="99">
        <v>43592</v>
      </c>
      <c r="B54" s="97"/>
      <c r="C54" s="3"/>
      <c r="D54" s="3"/>
      <c r="E54" s="102"/>
      <c r="F54" s="97"/>
      <c r="G54" s="3"/>
      <c r="H54" s="20"/>
    </row>
    <row r="55" spans="1:8" x14ac:dyDescent="0.25">
      <c r="A55" s="99">
        <v>43592</v>
      </c>
      <c r="B55" s="97"/>
      <c r="C55" s="3"/>
      <c r="D55" s="3"/>
      <c r="E55" s="102"/>
      <c r="F55" s="97"/>
      <c r="G55" s="3"/>
      <c r="H55" s="20"/>
    </row>
    <row r="56" spans="1:8" x14ac:dyDescent="0.25">
      <c r="A56" s="99">
        <v>43592</v>
      </c>
      <c r="B56" s="97"/>
      <c r="C56" s="3"/>
      <c r="D56" s="3"/>
      <c r="E56" s="102"/>
      <c r="F56" s="97"/>
      <c r="G56" s="3"/>
      <c r="H56" s="20"/>
    </row>
    <row r="57" spans="1:8" x14ac:dyDescent="0.25">
      <c r="A57" s="99">
        <v>43592</v>
      </c>
      <c r="B57" s="97"/>
      <c r="C57" s="3"/>
      <c r="D57" s="3"/>
      <c r="E57" s="102"/>
      <c r="F57" s="97"/>
      <c r="G57" s="3"/>
      <c r="H57" s="20"/>
    </row>
    <row r="58" spans="1:8" x14ac:dyDescent="0.25">
      <c r="A58" s="99">
        <v>43593</v>
      </c>
      <c r="B58" s="97"/>
      <c r="C58" s="3"/>
      <c r="D58" s="3"/>
      <c r="E58" s="102"/>
      <c r="F58" s="97"/>
      <c r="G58" s="3"/>
      <c r="H58" s="20"/>
    </row>
    <row r="59" spans="1:8" x14ac:dyDescent="0.25">
      <c r="A59" s="99">
        <v>43593</v>
      </c>
      <c r="B59" s="97"/>
      <c r="C59" s="3"/>
      <c r="D59" s="3"/>
      <c r="E59" s="102"/>
      <c r="F59" s="97"/>
      <c r="G59" s="3"/>
      <c r="H59" s="20"/>
    </row>
    <row r="60" spans="1:8" x14ac:dyDescent="0.25">
      <c r="A60" s="99">
        <v>43593</v>
      </c>
      <c r="B60" s="97"/>
      <c r="C60" s="3"/>
      <c r="D60" s="3"/>
      <c r="E60" s="102"/>
      <c r="F60" s="97"/>
      <c r="G60" s="3"/>
      <c r="H60" s="20"/>
    </row>
    <row r="61" spans="1:8" x14ac:dyDescent="0.25">
      <c r="A61" s="99">
        <v>43594</v>
      </c>
      <c r="B61" s="97"/>
      <c r="C61" s="3"/>
      <c r="D61" s="3"/>
      <c r="E61" s="102"/>
      <c r="F61" s="97"/>
      <c r="G61" s="3"/>
      <c r="H61" s="20"/>
    </row>
    <row r="62" spans="1:8" x14ac:dyDescent="0.25">
      <c r="A62" s="99">
        <v>43595</v>
      </c>
      <c r="B62" s="97"/>
      <c r="C62" s="3"/>
      <c r="D62" s="3"/>
      <c r="E62" s="102"/>
      <c r="F62" s="97"/>
      <c r="G62" s="3"/>
      <c r="H62" s="20"/>
    </row>
    <row r="63" spans="1:8" x14ac:dyDescent="0.25">
      <c r="A63" s="99">
        <v>43596</v>
      </c>
      <c r="B63" s="97"/>
      <c r="C63" s="3"/>
      <c r="D63" s="3"/>
      <c r="E63" s="102"/>
      <c r="F63" s="97"/>
      <c r="G63" s="3"/>
      <c r="H63" s="20"/>
    </row>
    <row r="64" spans="1:8" x14ac:dyDescent="0.25">
      <c r="A64" s="99">
        <v>43597</v>
      </c>
      <c r="B64" s="97"/>
      <c r="C64" s="3"/>
      <c r="D64" s="3"/>
      <c r="E64" s="102"/>
      <c r="F64" s="97"/>
      <c r="G64" s="3"/>
      <c r="H64" s="20"/>
    </row>
    <row r="65" spans="1:8" x14ac:dyDescent="0.25">
      <c r="A65" s="99">
        <v>43598</v>
      </c>
      <c r="B65" s="97"/>
      <c r="C65" s="3"/>
      <c r="D65" s="3"/>
      <c r="E65" s="102"/>
      <c r="F65" s="97"/>
      <c r="G65" s="3"/>
      <c r="H65" s="20"/>
    </row>
    <row r="66" spans="1:8" x14ac:dyDescent="0.25">
      <c r="A66" s="99">
        <v>43598</v>
      </c>
      <c r="B66" s="97"/>
      <c r="C66" s="3"/>
      <c r="D66" s="3"/>
      <c r="E66" s="102"/>
      <c r="F66" s="97"/>
      <c r="G66" s="3"/>
      <c r="H66" s="20"/>
    </row>
    <row r="67" spans="1:8" x14ac:dyDescent="0.25">
      <c r="A67" s="99">
        <v>43598</v>
      </c>
      <c r="B67" s="97"/>
      <c r="C67" s="3"/>
      <c r="D67" s="3"/>
      <c r="E67" s="102"/>
      <c r="F67" s="97"/>
      <c r="G67" s="3"/>
      <c r="H67" s="20"/>
    </row>
    <row r="68" spans="1:8" x14ac:dyDescent="0.25">
      <c r="A68" s="99">
        <v>43598</v>
      </c>
      <c r="B68" s="97"/>
      <c r="C68" s="3"/>
      <c r="D68" s="3"/>
      <c r="E68" s="102"/>
      <c r="F68" s="97"/>
      <c r="G68" s="3"/>
      <c r="H68" s="20"/>
    </row>
    <row r="69" spans="1:8" x14ac:dyDescent="0.25">
      <c r="A69" s="99">
        <v>43598</v>
      </c>
      <c r="B69" s="97"/>
      <c r="C69" s="3"/>
      <c r="D69" s="3"/>
      <c r="E69" s="102"/>
      <c r="F69" s="97"/>
      <c r="G69" s="3"/>
      <c r="H69" s="20"/>
    </row>
    <row r="70" spans="1:8" x14ac:dyDescent="0.25">
      <c r="A70" s="99">
        <v>43599</v>
      </c>
      <c r="B70" s="97"/>
      <c r="C70" s="3"/>
      <c r="D70" s="3"/>
      <c r="E70" s="102"/>
      <c r="F70" s="97"/>
      <c r="G70" s="3"/>
      <c r="H70" s="20"/>
    </row>
    <row r="71" spans="1:8" x14ac:dyDescent="0.25">
      <c r="A71" s="99">
        <v>43599</v>
      </c>
      <c r="B71" s="97"/>
      <c r="C71" s="3"/>
      <c r="D71" s="3"/>
      <c r="E71" s="102"/>
      <c r="F71" s="97"/>
      <c r="G71" s="3"/>
      <c r="H71" s="20"/>
    </row>
    <row r="72" spans="1:8" x14ac:dyDescent="0.25">
      <c r="A72" s="99">
        <v>43600</v>
      </c>
      <c r="B72" s="97"/>
      <c r="C72" s="3"/>
      <c r="D72" s="3"/>
      <c r="E72" s="102"/>
      <c r="F72" s="97"/>
      <c r="G72" s="3"/>
      <c r="H72" s="20"/>
    </row>
    <row r="73" spans="1:8" x14ac:dyDescent="0.25">
      <c r="A73" s="99">
        <v>43600</v>
      </c>
      <c r="B73" s="97"/>
      <c r="C73" s="3"/>
      <c r="D73" s="3"/>
      <c r="E73" s="102"/>
      <c r="F73" s="97"/>
      <c r="G73" s="3"/>
      <c r="H73" s="20"/>
    </row>
    <row r="74" spans="1:8" x14ac:dyDescent="0.25">
      <c r="A74" s="99">
        <v>43600</v>
      </c>
      <c r="B74" s="97"/>
      <c r="C74" s="3"/>
      <c r="D74" s="3"/>
      <c r="E74" s="102"/>
      <c r="F74" s="97"/>
      <c r="G74" s="3"/>
      <c r="H74" s="20"/>
    </row>
    <row r="75" spans="1:8" x14ac:dyDescent="0.25">
      <c r="A75" s="99">
        <v>43600</v>
      </c>
      <c r="B75" s="97"/>
      <c r="C75" s="3"/>
      <c r="D75" s="3"/>
      <c r="E75" s="102"/>
      <c r="F75" s="97"/>
      <c r="G75" s="3"/>
      <c r="H75" s="20"/>
    </row>
    <row r="76" spans="1:8" x14ac:dyDescent="0.25">
      <c r="A76" s="99">
        <v>43600</v>
      </c>
      <c r="B76" s="97"/>
      <c r="C76" s="3"/>
      <c r="D76" s="3"/>
      <c r="E76" s="102"/>
      <c r="F76" s="97"/>
      <c r="G76" s="3"/>
      <c r="H76" s="20"/>
    </row>
    <row r="77" spans="1:8" x14ac:dyDescent="0.25">
      <c r="A77" s="99">
        <v>43600</v>
      </c>
      <c r="B77" s="97"/>
      <c r="C77" s="3"/>
      <c r="D77" s="3"/>
      <c r="E77" s="102"/>
      <c r="F77" s="97"/>
      <c r="G77" s="3"/>
      <c r="H77" s="20"/>
    </row>
    <row r="78" spans="1:8" x14ac:dyDescent="0.25">
      <c r="A78" s="99">
        <v>43601</v>
      </c>
      <c r="B78" s="97"/>
      <c r="C78" s="3"/>
      <c r="D78" s="3"/>
      <c r="E78" s="102"/>
      <c r="F78" s="97"/>
      <c r="G78" s="3"/>
      <c r="H78" s="20"/>
    </row>
    <row r="79" spans="1:8" x14ac:dyDescent="0.25">
      <c r="A79" s="99">
        <v>43602</v>
      </c>
      <c r="B79" s="97"/>
      <c r="C79" s="3"/>
      <c r="D79" s="3"/>
      <c r="E79" s="102"/>
      <c r="F79" s="97"/>
      <c r="G79" s="3"/>
      <c r="H79" s="20"/>
    </row>
    <row r="80" spans="1:8" x14ac:dyDescent="0.25">
      <c r="A80" s="99">
        <v>43602</v>
      </c>
      <c r="B80" s="97"/>
      <c r="C80" s="3"/>
      <c r="D80" s="3"/>
      <c r="E80" s="102"/>
      <c r="F80" s="97"/>
      <c r="G80" s="3"/>
      <c r="H80" s="20"/>
    </row>
    <row r="81" spans="1:8" x14ac:dyDescent="0.25">
      <c r="A81" s="99">
        <v>43602</v>
      </c>
      <c r="B81" s="97"/>
      <c r="C81" s="3"/>
      <c r="D81" s="3"/>
      <c r="E81" s="102"/>
      <c r="F81" s="97"/>
      <c r="G81" s="3"/>
      <c r="H81" s="20"/>
    </row>
    <row r="82" spans="1:8" x14ac:dyDescent="0.25">
      <c r="A82" s="99">
        <v>43602</v>
      </c>
      <c r="B82" s="97"/>
      <c r="C82" s="3"/>
      <c r="D82" s="3"/>
      <c r="E82" s="102"/>
      <c r="F82" s="97"/>
      <c r="G82" s="3"/>
      <c r="H82" s="20"/>
    </row>
    <row r="83" spans="1:8" x14ac:dyDescent="0.25">
      <c r="A83" s="99">
        <v>43602</v>
      </c>
      <c r="B83" s="97"/>
      <c r="C83" s="3"/>
      <c r="D83" s="3"/>
      <c r="E83" s="102"/>
      <c r="F83" s="97"/>
      <c r="G83" s="3"/>
      <c r="H83" s="20"/>
    </row>
    <row r="84" spans="1:8" x14ac:dyDescent="0.25">
      <c r="A84" s="99">
        <v>43602</v>
      </c>
      <c r="B84" s="97"/>
      <c r="C84" s="3"/>
      <c r="D84" s="3"/>
      <c r="E84" s="102"/>
      <c r="F84" s="97"/>
      <c r="G84" s="3"/>
      <c r="H84" s="20"/>
    </row>
    <row r="85" spans="1:8" x14ac:dyDescent="0.25">
      <c r="A85" s="99">
        <v>43602</v>
      </c>
      <c r="B85" s="97"/>
      <c r="C85" s="3"/>
      <c r="D85" s="3"/>
      <c r="E85" s="102"/>
      <c r="F85" s="97"/>
      <c r="G85" s="3"/>
      <c r="H85" s="20"/>
    </row>
    <row r="86" spans="1:8" x14ac:dyDescent="0.25">
      <c r="A86" s="99">
        <v>43602</v>
      </c>
      <c r="B86" s="97"/>
      <c r="C86" s="3"/>
      <c r="D86" s="3"/>
      <c r="E86" s="102"/>
      <c r="F86" s="97"/>
      <c r="G86" s="3"/>
      <c r="H86" s="20"/>
    </row>
    <row r="87" spans="1:8" x14ac:dyDescent="0.25">
      <c r="A87" s="99">
        <v>43602</v>
      </c>
      <c r="B87" s="97"/>
      <c r="C87" s="3"/>
      <c r="D87" s="3"/>
      <c r="E87" s="102"/>
      <c r="F87" s="97"/>
      <c r="G87" s="3"/>
      <c r="H87" s="20"/>
    </row>
    <row r="88" spans="1:8" x14ac:dyDescent="0.25">
      <c r="A88" s="99">
        <v>43602</v>
      </c>
      <c r="B88" s="97"/>
      <c r="C88" s="3"/>
      <c r="D88" s="3"/>
      <c r="E88" s="102"/>
      <c r="F88" s="97"/>
      <c r="G88" s="3"/>
      <c r="H88" s="20"/>
    </row>
    <row r="89" spans="1:8" x14ac:dyDescent="0.25">
      <c r="A89" s="99">
        <v>43602</v>
      </c>
      <c r="B89" s="97"/>
      <c r="C89" s="3"/>
      <c r="D89" s="3"/>
      <c r="E89" s="102"/>
      <c r="F89" s="97"/>
      <c r="G89" s="3"/>
      <c r="H89" s="20"/>
    </row>
    <row r="90" spans="1:8" x14ac:dyDescent="0.25">
      <c r="A90" s="99">
        <v>43602</v>
      </c>
      <c r="B90" s="97"/>
      <c r="C90" s="3"/>
      <c r="D90" s="3"/>
      <c r="E90" s="102"/>
      <c r="F90" s="97"/>
      <c r="G90" s="3"/>
      <c r="H90" s="20"/>
    </row>
    <row r="91" spans="1:8" x14ac:dyDescent="0.25">
      <c r="A91" s="99">
        <v>43602</v>
      </c>
      <c r="B91" s="97"/>
      <c r="C91" s="3"/>
      <c r="D91" s="3"/>
      <c r="E91" s="102"/>
      <c r="F91" s="97"/>
      <c r="G91" s="3"/>
      <c r="H91" s="20"/>
    </row>
    <row r="92" spans="1:8" x14ac:dyDescent="0.25">
      <c r="A92" s="99">
        <v>43602</v>
      </c>
      <c r="B92" s="97"/>
      <c r="C92" s="3"/>
      <c r="D92" s="3"/>
      <c r="E92" s="102"/>
      <c r="F92" s="97"/>
      <c r="G92" s="3"/>
      <c r="H92" s="20"/>
    </row>
    <row r="93" spans="1:8" x14ac:dyDescent="0.25">
      <c r="A93" s="99">
        <v>43602</v>
      </c>
      <c r="B93" s="97"/>
      <c r="C93" s="3"/>
      <c r="D93" s="3"/>
      <c r="E93" s="102"/>
      <c r="F93" s="97"/>
      <c r="G93" s="3"/>
      <c r="H93" s="20"/>
    </row>
    <row r="94" spans="1:8" x14ac:dyDescent="0.25">
      <c r="A94" s="99">
        <v>43603</v>
      </c>
      <c r="B94" s="97"/>
      <c r="C94" s="3"/>
      <c r="D94" s="3"/>
      <c r="E94" s="102"/>
      <c r="F94" s="97"/>
      <c r="G94" s="3"/>
      <c r="H94" s="20"/>
    </row>
    <row r="95" spans="1:8" x14ac:dyDescent="0.25">
      <c r="A95" s="99">
        <v>43604</v>
      </c>
      <c r="B95" s="97"/>
      <c r="C95" s="3"/>
      <c r="D95" s="3"/>
      <c r="E95" s="102"/>
      <c r="F95" s="97"/>
      <c r="G95" s="3"/>
      <c r="H95" s="20"/>
    </row>
    <row r="96" spans="1:8" x14ac:dyDescent="0.25">
      <c r="A96" s="99">
        <v>43605</v>
      </c>
      <c r="B96" s="97"/>
      <c r="C96" s="3"/>
      <c r="D96" s="3"/>
      <c r="E96" s="102"/>
      <c r="F96" s="97"/>
      <c r="G96" s="3"/>
      <c r="H96" s="20"/>
    </row>
    <row r="97" spans="1:8" x14ac:dyDescent="0.25">
      <c r="A97" s="99">
        <v>43606</v>
      </c>
      <c r="B97" s="97"/>
      <c r="C97" s="3"/>
      <c r="D97" s="3"/>
      <c r="E97" s="102"/>
      <c r="F97" s="97"/>
      <c r="G97" s="3"/>
      <c r="H97" s="20"/>
    </row>
    <row r="98" spans="1:8" x14ac:dyDescent="0.25">
      <c r="A98" s="99">
        <v>43607</v>
      </c>
      <c r="B98" s="97"/>
      <c r="C98" s="3"/>
      <c r="D98" s="3"/>
      <c r="E98" s="102"/>
      <c r="F98" s="97"/>
      <c r="G98" s="3"/>
      <c r="H98" s="20"/>
    </row>
    <row r="99" spans="1:8" x14ac:dyDescent="0.25">
      <c r="A99" s="99">
        <v>43608</v>
      </c>
      <c r="B99" s="97"/>
      <c r="C99" s="3"/>
      <c r="D99" s="3"/>
      <c r="E99" s="102"/>
      <c r="F99" s="97"/>
      <c r="G99" s="3"/>
      <c r="H99" s="20"/>
    </row>
    <row r="100" spans="1:8" x14ac:dyDescent="0.25">
      <c r="A100" s="99">
        <v>43609</v>
      </c>
      <c r="B100" s="97"/>
      <c r="C100" s="3"/>
      <c r="D100" s="3"/>
      <c r="E100" s="102"/>
      <c r="F100" s="97"/>
      <c r="G100" s="3"/>
      <c r="H100" s="20"/>
    </row>
    <row r="101" spans="1:8" x14ac:dyDescent="0.25">
      <c r="A101" s="99">
        <v>43610</v>
      </c>
      <c r="B101" s="97"/>
      <c r="C101" s="3"/>
      <c r="D101" s="3"/>
      <c r="E101" s="102"/>
      <c r="F101" s="97"/>
      <c r="G101" s="3"/>
      <c r="H101" s="20"/>
    </row>
    <row r="102" spans="1:8" x14ac:dyDescent="0.25">
      <c r="A102" s="99">
        <v>43611</v>
      </c>
      <c r="B102" s="97"/>
      <c r="C102" s="3"/>
      <c r="D102" s="3"/>
      <c r="E102" s="102"/>
      <c r="F102" s="97"/>
      <c r="G102" s="3"/>
      <c r="H102" s="20"/>
    </row>
    <row r="103" spans="1:8" x14ac:dyDescent="0.25">
      <c r="A103" s="99">
        <v>43612</v>
      </c>
      <c r="B103" s="97"/>
      <c r="C103" s="3"/>
      <c r="D103" s="3"/>
      <c r="E103" s="102"/>
      <c r="F103" s="97"/>
      <c r="G103" s="3"/>
      <c r="H103" s="20"/>
    </row>
    <row r="104" spans="1:8" x14ac:dyDescent="0.25">
      <c r="A104" s="99">
        <v>43613</v>
      </c>
      <c r="B104" s="97"/>
      <c r="C104" s="3"/>
      <c r="D104" s="3"/>
      <c r="E104" s="102"/>
      <c r="F104" s="97"/>
      <c r="G104" s="3"/>
      <c r="H104" s="20"/>
    </row>
    <row r="105" spans="1:8" x14ac:dyDescent="0.25">
      <c r="A105" s="99">
        <v>43614</v>
      </c>
      <c r="B105" s="97"/>
      <c r="C105" s="3"/>
      <c r="D105" s="3"/>
      <c r="E105" s="102"/>
      <c r="F105" s="97"/>
      <c r="G105" s="3"/>
      <c r="H105" s="20"/>
    </row>
    <row r="106" spans="1:8" x14ac:dyDescent="0.25">
      <c r="A106" s="99">
        <v>43615</v>
      </c>
      <c r="B106" s="97"/>
      <c r="C106" s="3"/>
      <c r="D106" s="3"/>
      <c r="E106" s="102"/>
      <c r="F106" s="97"/>
      <c r="G106" s="3"/>
      <c r="H106" s="20"/>
    </row>
    <row r="107" spans="1:8" x14ac:dyDescent="0.25">
      <c r="A107" s="99">
        <v>43616</v>
      </c>
      <c r="B107" s="97"/>
      <c r="C107" s="3"/>
      <c r="D107" s="3"/>
      <c r="E107" s="102"/>
      <c r="F107" s="97"/>
      <c r="G107" s="3"/>
      <c r="H107" s="20"/>
    </row>
    <row r="108" spans="1:8" x14ac:dyDescent="0.25">
      <c r="A108" s="99">
        <v>43617</v>
      </c>
      <c r="B108" s="97"/>
      <c r="C108" s="3"/>
      <c r="D108" s="3"/>
      <c r="E108" s="102"/>
      <c r="F108" s="97"/>
      <c r="G108" s="3"/>
      <c r="H108" s="20"/>
    </row>
    <row r="109" spans="1:8" x14ac:dyDescent="0.25">
      <c r="A109" s="99">
        <v>43618</v>
      </c>
      <c r="B109" s="97"/>
      <c r="C109" s="3"/>
      <c r="D109" s="3"/>
      <c r="E109" s="102"/>
      <c r="F109" s="97"/>
      <c r="G109" s="3"/>
      <c r="H109" s="20"/>
    </row>
    <row r="110" spans="1:8" x14ac:dyDescent="0.25">
      <c r="A110" s="99">
        <v>43619</v>
      </c>
      <c r="B110" s="97"/>
      <c r="C110" s="3"/>
      <c r="D110" s="3"/>
      <c r="E110" s="102"/>
      <c r="F110" s="97"/>
      <c r="G110" s="3"/>
      <c r="H110" s="20"/>
    </row>
    <row r="111" spans="1:8" x14ac:dyDescent="0.25">
      <c r="A111" s="99">
        <v>43620</v>
      </c>
      <c r="B111" s="97"/>
      <c r="C111" s="3"/>
      <c r="D111" s="3"/>
      <c r="E111" s="102"/>
      <c r="F111" s="97"/>
      <c r="G111" s="3"/>
      <c r="H111" s="20"/>
    </row>
    <row r="112" spans="1:8" x14ac:dyDescent="0.25">
      <c r="A112" s="99">
        <v>43621</v>
      </c>
      <c r="B112" s="97"/>
      <c r="C112" s="3"/>
      <c r="D112" s="3"/>
      <c r="E112" s="102"/>
      <c r="F112" s="97"/>
      <c r="G112" s="3"/>
      <c r="H112" s="20"/>
    </row>
    <row r="113" spans="1:8" x14ac:dyDescent="0.25">
      <c r="A113" s="99">
        <v>43622</v>
      </c>
      <c r="B113" s="97"/>
      <c r="C113" s="3"/>
      <c r="D113" s="3"/>
      <c r="E113" s="102"/>
      <c r="F113" s="7"/>
      <c r="G113" s="3"/>
      <c r="H113" s="20"/>
    </row>
    <row r="114" spans="1:8" x14ac:dyDescent="0.25">
      <c r="A114" s="99">
        <v>43623</v>
      </c>
      <c r="B114" s="97"/>
      <c r="C114" s="3"/>
      <c r="D114" s="3"/>
      <c r="E114" s="102"/>
      <c r="F114" s="7"/>
      <c r="G114" s="3"/>
      <c r="H114" s="20"/>
    </row>
    <row r="115" spans="1:8" x14ac:dyDescent="0.25">
      <c r="A115" s="99">
        <v>43624</v>
      </c>
      <c r="B115" s="97"/>
      <c r="C115" s="3"/>
      <c r="D115" s="3"/>
      <c r="E115" s="102"/>
      <c r="F115" s="7"/>
      <c r="G115" s="3"/>
      <c r="H115" s="20"/>
    </row>
    <row r="116" spans="1:8" x14ac:dyDescent="0.25">
      <c r="A116" s="99">
        <v>43625</v>
      </c>
      <c r="B116" s="97"/>
      <c r="C116" s="3"/>
      <c r="D116" s="3"/>
      <c r="E116" s="102"/>
      <c r="F116" s="7"/>
      <c r="G116" s="3"/>
      <c r="H116" s="20"/>
    </row>
    <row r="117" spans="1:8" x14ac:dyDescent="0.25">
      <c r="A117" s="99">
        <v>43626</v>
      </c>
      <c r="B117" s="97"/>
      <c r="C117" s="3"/>
      <c r="D117" s="3"/>
      <c r="E117" s="102"/>
      <c r="F117" s="7"/>
      <c r="G117" s="3"/>
      <c r="H117" s="20"/>
    </row>
    <row r="118" spans="1:8" x14ac:dyDescent="0.25">
      <c r="A118" s="99">
        <v>43627</v>
      </c>
      <c r="B118" s="97"/>
      <c r="C118" s="3"/>
      <c r="D118" s="3"/>
      <c r="E118" s="102"/>
      <c r="F118" s="7"/>
      <c r="G118" s="3"/>
      <c r="H118" s="20"/>
    </row>
    <row r="119" spans="1:8" x14ac:dyDescent="0.25">
      <c r="A119" s="99">
        <v>43628</v>
      </c>
      <c r="B119" s="97"/>
      <c r="C119" s="3"/>
      <c r="D119" s="3"/>
      <c r="E119" s="102"/>
      <c r="F119" s="7"/>
      <c r="G119" s="3"/>
      <c r="H119" s="20"/>
    </row>
    <row r="120" spans="1:8" x14ac:dyDescent="0.25">
      <c r="A120" s="99">
        <v>43629</v>
      </c>
      <c r="B120" s="97"/>
      <c r="C120" s="3"/>
      <c r="D120" s="3"/>
      <c r="E120" s="102"/>
      <c r="F120" s="7"/>
      <c r="G120" s="3"/>
      <c r="H120" s="20"/>
    </row>
    <row r="121" spans="1:8" x14ac:dyDescent="0.25">
      <c r="A121" s="99">
        <v>43630</v>
      </c>
      <c r="B121" s="97"/>
      <c r="C121" s="3"/>
      <c r="D121" s="3"/>
      <c r="E121" s="102"/>
      <c r="F121" s="7"/>
      <c r="G121" s="3"/>
      <c r="H121" s="20"/>
    </row>
    <row r="122" spans="1:8" x14ac:dyDescent="0.25">
      <c r="A122" s="99">
        <v>43631</v>
      </c>
      <c r="B122" s="97"/>
      <c r="C122" s="3"/>
      <c r="D122" s="3"/>
      <c r="E122" s="102"/>
      <c r="F122" s="7"/>
      <c r="G122" s="3"/>
      <c r="H122" s="20"/>
    </row>
    <row r="123" spans="1:8" x14ac:dyDescent="0.25">
      <c r="A123" s="99">
        <v>43632</v>
      </c>
      <c r="B123" s="97"/>
      <c r="C123" s="3"/>
      <c r="D123" s="3"/>
      <c r="E123" s="102"/>
      <c r="F123" s="7"/>
      <c r="G123" s="3"/>
      <c r="H123" s="20"/>
    </row>
    <row r="124" spans="1:8" x14ac:dyDescent="0.25">
      <c r="A124" s="99">
        <v>43633</v>
      </c>
      <c r="B124" s="97"/>
      <c r="C124" s="3"/>
      <c r="D124" s="3"/>
      <c r="E124" s="102"/>
      <c r="F124" s="7"/>
      <c r="G124" s="3"/>
      <c r="H124" s="20"/>
    </row>
    <row r="125" spans="1:8" x14ac:dyDescent="0.25">
      <c r="A125" s="99">
        <v>43634</v>
      </c>
      <c r="B125" s="97"/>
      <c r="C125" s="3"/>
      <c r="D125" s="3"/>
      <c r="E125" s="102"/>
      <c r="F125" s="7"/>
      <c r="G125" s="3"/>
      <c r="H125" s="20"/>
    </row>
    <row r="126" spans="1:8" x14ac:dyDescent="0.25">
      <c r="A126" s="99">
        <v>43635</v>
      </c>
      <c r="B126" s="97"/>
      <c r="C126" s="3"/>
      <c r="D126" s="3"/>
      <c r="E126" s="102"/>
      <c r="F126" s="7"/>
      <c r="G126" s="3"/>
      <c r="H126" s="20"/>
    </row>
    <row r="127" spans="1:8" x14ac:dyDescent="0.25">
      <c r="A127" s="99">
        <v>43636</v>
      </c>
      <c r="B127" s="97"/>
      <c r="C127" s="3"/>
      <c r="D127" s="3"/>
      <c r="E127" s="102"/>
      <c r="F127" s="7"/>
      <c r="G127" s="3"/>
      <c r="H127" s="20"/>
    </row>
    <row r="128" spans="1:8" x14ac:dyDescent="0.25">
      <c r="A128" s="99">
        <v>43637</v>
      </c>
      <c r="B128" s="97"/>
      <c r="C128" s="3"/>
      <c r="D128" s="3"/>
      <c r="E128" s="102"/>
      <c r="F128" s="7"/>
      <c r="G128" s="3"/>
      <c r="H128" s="20"/>
    </row>
    <row r="129" spans="1:8" x14ac:dyDescent="0.25">
      <c r="A129" s="99">
        <v>43638</v>
      </c>
      <c r="B129" s="97"/>
      <c r="C129" s="3"/>
      <c r="D129" s="3"/>
      <c r="E129" s="102"/>
      <c r="F129" s="7"/>
      <c r="G129" s="3"/>
      <c r="H129" s="20"/>
    </row>
    <row r="130" spans="1:8" x14ac:dyDescent="0.25">
      <c r="A130" s="99">
        <v>43639</v>
      </c>
      <c r="B130" s="97"/>
      <c r="C130" s="3"/>
      <c r="D130" s="3"/>
      <c r="E130" s="102"/>
      <c r="F130" s="7"/>
      <c r="G130" s="3"/>
      <c r="H130" s="20"/>
    </row>
    <row r="131" spans="1:8" x14ac:dyDescent="0.25">
      <c r="A131" s="99">
        <v>43640</v>
      </c>
      <c r="B131" s="97"/>
      <c r="C131" s="3"/>
      <c r="D131" s="3"/>
      <c r="E131" s="102"/>
      <c r="F131" s="7"/>
      <c r="G131" s="3"/>
      <c r="H131" s="20"/>
    </row>
    <row r="132" spans="1:8" x14ac:dyDescent="0.25">
      <c r="A132" s="99">
        <v>43641</v>
      </c>
      <c r="B132" s="97"/>
      <c r="C132" s="3"/>
      <c r="D132" s="3"/>
      <c r="E132" s="102"/>
      <c r="F132" s="7"/>
      <c r="G132" s="3"/>
      <c r="H132" s="20"/>
    </row>
    <row r="133" spans="1:8" x14ac:dyDescent="0.25">
      <c r="A133" s="99">
        <v>43642</v>
      </c>
      <c r="B133" s="97"/>
      <c r="C133" s="3"/>
      <c r="D133" s="3"/>
      <c r="E133" s="102"/>
      <c r="F133" s="7"/>
      <c r="G133" s="3"/>
      <c r="H133" s="20"/>
    </row>
    <row r="134" spans="1:8" x14ac:dyDescent="0.25">
      <c r="A134" s="99">
        <v>43643</v>
      </c>
      <c r="B134" s="97"/>
      <c r="C134" s="3"/>
      <c r="D134" s="3"/>
      <c r="E134" s="102"/>
      <c r="F134" s="7"/>
      <c r="G134" s="3"/>
      <c r="H134" s="20"/>
    </row>
    <row r="135" spans="1:8" x14ac:dyDescent="0.25">
      <c r="A135" s="99">
        <v>43644</v>
      </c>
      <c r="B135" s="97"/>
      <c r="C135" s="3"/>
      <c r="D135" s="3"/>
      <c r="E135" s="102"/>
      <c r="F135" s="7"/>
      <c r="G135" s="3"/>
      <c r="H135" s="20"/>
    </row>
    <row r="136" spans="1:8" x14ac:dyDescent="0.25">
      <c r="A136" s="99">
        <v>43645</v>
      </c>
      <c r="B136" s="97"/>
      <c r="C136" s="3"/>
      <c r="D136" s="3"/>
      <c r="E136" s="102"/>
      <c r="F136" s="7"/>
      <c r="G136" s="3"/>
      <c r="H136" s="20"/>
    </row>
    <row r="137" spans="1:8" x14ac:dyDescent="0.25">
      <c r="A137" s="99">
        <v>43646</v>
      </c>
      <c r="B137" s="97"/>
      <c r="C137" s="3"/>
      <c r="D137" s="3"/>
      <c r="E137" s="102"/>
      <c r="F137" s="7"/>
      <c r="G137" s="3"/>
      <c r="H137" s="20"/>
    </row>
    <row r="138" spans="1:8" x14ac:dyDescent="0.25">
      <c r="A138" s="99">
        <v>43647</v>
      </c>
      <c r="B138" s="97"/>
      <c r="C138" s="3"/>
      <c r="D138" s="3"/>
      <c r="E138" s="102"/>
      <c r="F138" s="7"/>
      <c r="G138" s="3"/>
      <c r="H138" s="20"/>
    </row>
    <row r="139" spans="1:8" x14ac:dyDescent="0.25">
      <c r="A139" s="99">
        <v>43648</v>
      </c>
      <c r="B139" s="97"/>
      <c r="C139" s="3"/>
      <c r="D139" s="3"/>
      <c r="E139" s="102"/>
      <c r="F139" s="7"/>
      <c r="G139" s="3"/>
      <c r="H139" s="20"/>
    </row>
    <row r="140" spans="1:8" x14ac:dyDescent="0.25">
      <c r="A140" s="99">
        <v>43649</v>
      </c>
      <c r="B140" s="97"/>
      <c r="C140" s="3"/>
      <c r="D140" s="3"/>
      <c r="E140" s="102"/>
      <c r="F140" s="7"/>
      <c r="G140" s="3"/>
      <c r="H140" s="20"/>
    </row>
    <row r="141" spans="1:8" x14ac:dyDescent="0.25">
      <c r="A141" s="99">
        <v>43650</v>
      </c>
      <c r="B141" s="97"/>
      <c r="C141" s="3"/>
      <c r="D141" s="3"/>
      <c r="E141" s="102"/>
      <c r="F141" s="7"/>
      <c r="G141" s="3"/>
      <c r="H141" s="20"/>
    </row>
    <row r="142" spans="1:8" x14ac:dyDescent="0.25">
      <c r="A142" s="99">
        <v>43651</v>
      </c>
      <c r="B142" s="97"/>
      <c r="C142" s="3"/>
      <c r="D142" s="3"/>
      <c r="E142" s="102"/>
      <c r="F142" s="7"/>
      <c r="G142" s="3"/>
      <c r="H142" s="20"/>
    </row>
    <row r="143" spans="1:8" x14ac:dyDescent="0.25">
      <c r="A143" s="99">
        <v>43652</v>
      </c>
      <c r="B143" s="97"/>
      <c r="C143" s="3"/>
      <c r="D143" s="3"/>
      <c r="E143" s="102"/>
      <c r="F143" s="7"/>
      <c r="G143" s="3"/>
      <c r="H143" s="20"/>
    </row>
    <row r="144" spans="1:8" x14ac:dyDescent="0.25">
      <c r="A144" s="99">
        <v>43653</v>
      </c>
      <c r="B144" s="97"/>
      <c r="C144" s="3"/>
      <c r="D144" s="3"/>
      <c r="E144" s="102"/>
      <c r="F144" s="7"/>
      <c r="G144" s="3"/>
      <c r="H144" s="20"/>
    </row>
    <row r="145" spans="1:8" x14ac:dyDescent="0.25">
      <c r="A145" s="99">
        <v>43654</v>
      </c>
      <c r="B145" s="97"/>
      <c r="C145" s="3"/>
      <c r="D145" s="3"/>
      <c r="E145" s="102"/>
      <c r="F145" s="7"/>
      <c r="G145" s="3"/>
      <c r="H145" s="20"/>
    </row>
    <row r="146" spans="1:8" x14ac:dyDescent="0.25">
      <c r="A146" s="99">
        <v>43655</v>
      </c>
      <c r="B146" s="97"/>
      <c r="C146" s="3"/>
      <c r="D146" s="3"/>
      <c r="E146" s="102"/>
      <c r="F146" s="7"/>
      <c r="G146" s="3"/>
      <c r="H146" s="20"/>
    </row>
    <row r="147" spans="1:8" x14ac:dyDescent="0.25">
      <c r="A147" s="99">
        <v>43656</v>
      </c>
      <c r="B147" s="97"/>
      <c r="C147" s="3"/>
      <c r="D147" s="3"/>
      <c r="E147" s="102"/>
      <c r="F147" s="7"/>
      <c r="G147" s="3"/>
      <c r="H147" s="20"/>
    </row>
    <row r="148" spans="1:8" x14ac:dyDescent="0.25">
      <c r="A148" s="99">
        <v>43657</v>
      </c>
      <c r="B148" s="97"/>
      <c r="C148" s="3"/>
      <c r="D148" s="3"/>
      <c r="E148" s="102"/>
      <c r="F148" s="7"/>
      <c r="G148" s="3"/>
      <c r="H148" s="20"/>
    </row>
    <row r="149" spans="1:8" x14ac:dyDescent="0.25">
      <c r="A149" s="99">
        <v>43658</v>
      </c>
      <c r="B149" s="97"/>
      <c r="C149" s="3"/>
      <c r="D149" s="3"/>
      <c r="E149" s="102"/>
      <c r="F149" s="7"/>
      <c r="G149" s="3"/>
      <c r="H149" s="20"/>
    </row>
    <row r="150" spans="1:8" x14ac:dyDescent="0.25">
      <c r="A150" s="99">
        <v>43659</v>
      </c>
      <c r="B150" s="97"/>
      <c r="C150" s="3"/>
      <c r="D150" s="3"/>
      <c r="E150" s="102"/>
      <c r="F150" s="7"/>
      <c r="G150" s="3"/>
      <c r="H150" s="20"/>
    </row>
    <row r="151" spans="1:8" x14ac:dyDescent="0.25">
      <c r="A151" s="99">
        <v>43660</v>
      </c>
      <c r="B151" s="97"/>
      <c r="C151" s="3"/>
      <c r="D151" s="3"/>
      <c r="E151" s="102"/>
      <c r="F151" s="7"/>
      <c r="G151" s="3"/>
      <c r="H151" s="20"/>
    </row>
    <row r="152" spans="1:8" x14ac:dyDescent="0.25">
      <c r="A152" s="99">
        <v>43661</v>
      </c>
      <c r="B152" s="97"/>
      <c r="C152" s="3"/>
      <c r="D152" s="3"/>
      <c r="E152" s="102"/>
      <c r="F152" s="7"/>
      <c r="G152" s="3"/>
      <c r="H152" s="20"/>
    </row>
    <row r="153" spans="1:8" x14ac:dyDescent="0.25">
      <c r="A153" s="99">
        <v>43662</v>
      </c>
      <c r="B153" s="97"/>
      <c r="C153" s="3"/>
      <c r="D153" s="3"/>
      <c r="E153" s="102"/>
      <c r="F153" s="7"/>
      <c r="G153" s="3"/>
      <c r="H153" s="20"/>
    </row>
    <row r="154" spans="1:8" x14ac:dyDescent="0.25">
      <c r="A154" s="99">
        <v>43663</v>
      </c>
      <c r="B154" s="97"/>
      <c r="C154" s="3"/>
      <c r="D154" s="3"/>
      <c r="E154" s="102"/>
      <c r="F154" s="7"/>
      <c r="G154" s="3"/>
      <c r="H154" s="20"/>
    </row>
    <row r="155" spans="1:8" x14ac:dyDescent="0.25">
      <c r="A155" s="99">
        <v>43664</v>
      </c>
      <c r="B155" s="97"/>
      <c r="C155" s="3"/>
      <c r="D155" s="3"/>
      <c r="E155" s="102"/>
      <c r="F155" s="7"/>
      <c r="G155" s="3"/>
      <c r="H155" s="20"/>
    </row>
    <row r="156" spans="1:8" x14ac:dyDescent="0.25">
      <c r="A156" s="99">
        <v>43665</v>
      </c>
      <c r="B156" s="97"/>
      <c r="C156" s="3"/>
      <c r="D156" s="3"/>
      <c r="E156" s="102"/>
      <c r="F156" s="7"/>
      <c r="G156" s="3"/>
      <c r="H156" s="20"/>
    </row>
    <row r="157" spans="1:8" x14ac:dyDescent="0.25">
      <c r="A157" s="99">
        <v>43666</v>
      </c>
      <c r="B157" s="97"/>
      <c r="C157" s="3"/>
      <c r="D157" s="3"/>
      <c r="E157" s="102"/>
      <c r="F157" s="7"/>
      <c r="G157" s="3"/>
      <c r="H157" s="20"/>
    </row>
    <row r="158" spans="1:8" x14ac:dyDescent="0.25">
      <c r="A158" s="99">
        <v>43667</v>
      </c>
      <c r="B158" s="97"/>
      <c r="C158" s="3"/>
      <c r="D158" s="3"/>
      <c r="E158" s="102"/>
      <c r="F158" s="7"/>
      <c r="G158" s="3"/>
      <c r="H158" s="20"/>
    </row>
    <row r="159" spans="1:8" x14ac:dyDescent="0.25">
      <c r="A159" s="99">
        <v>43668</v>
      </c>
      <c r="B159" s="97"/>
      <c r="C159" s="3"/>
      <c r="D159" s="3"/>
      <c r="E159" s="102"/>
      <c r="F159" s="7"/>
      <c r="G159" s="3"/>
      <c r="H159" s="20"/>
    </row>
    <row r="160" spans="1:8" x14ac:dyDescent="0.25">
      <c r="A160" s="99">
        <v>43669</v>
      </c>
      <c r="B160" s="97"/>
      <c r="C160" s="3"/>
      <c r="D160" s="3"/>
      <c r="E160" s="102"/>
      <c r="F160" s="7"/>
      <c r="G160" s="3"/>
      <c r="H160" s="20"/>
    </row>
    <row r="161" spans="1:8" x14ac:dyDescent="0.25">
      <c r="A161" s="99">
        <v>43670</v>
      </c>
      <c r="B161" s="97"/>
      <c r="C161" s="3"/>
      <c r="D161" s="3"/>
      <c r="E161" s="102"/>
      <c r="F161" s="7"/>
      <c r="G161" s="3"/>
      <c r="H161" s="20"/>
    </row>
    <row r="162" spans="1:8" x14ac:dyDescent="0.25">
      <c r="A162" s="99">
        <v>43671</v>
      </c>
      <c r="B162" s="97"/>
      <c r="C162" s="3"/>
      <c r="D162" s="3"/>
      <c r="E162" s="102"/>
      <c r="F162" s="7"/>
      <c r="G162" s="3"/>
      <c r="H162" s="20"/>
    </row>
    <row r="163" spans="1:8" x14ac:dyDescent="0.25">
      <c r="A163" s="99">
        <v>43672</v>
      </c>
      <c r="B163" s="97"/>
      <c r="C163" s="3"/>
      <c r="D163" s="3"/>
      <c r="E163" s="102"/>
      <c r="F163" s="7"/>
      <c r="G163" s="3"/>
      <c r="H163" s="20"/>
    </row>
    <row r="164" spans="1:8" x14ac:dyDescent="0.25">
      <c r="A164" s="99">
        <v>43673</v>
      </c>
      <c r="B164" s="97"/>
      <c r="C164" s="3"/>
      <c r="D164" s="3"/>
      <c r="E164" s="102"/>
      <c r="F164" s="7"/>
      <c r="G164" s="3"/>
      <c r="H164" s="20"/>
    </row>
    <row r="165" spans="1:8" x14ac:dyDescent="0.25">
      <c r="A165" s="99">
        <v>43674</v>
      </c>
      <c r="B165" s="97"/>
      <c r="C165" s="3"/>
      <c r="D165" s="3"/>
      <c r="E165" s="102"/>
      <c r="F165" s="7"/>
      <c r="G165" s="3"/>
      <c r="H165" s="20"/>
    </row>
    <row r="166" spans="1:8" x14ac:dyDescent="0.25">
      <c r="A166" s="99">
        <v>43675</v>
      </c>
      <c r="B166" s="97"/>
      <c r="C166" s="3"/>
      <c r="D166" s="3"/>
      <c r="E166" s="102"/>
      <c r="F166" s="7"/>
      <c r="G166" s="3"/>
      <c r="H166" s="20"/>
    </row>
    <row r="167" spans="1:8" x14ac:dyDescent="0.25">
      <c r="A167" s="99">
        <v>43676</v>
      </c>
      <c r="B167" s="97"/>
      <c r="C167" s="3"/>
      <c r="D167" s="3"/>
      <c r="E167" s="102"/>
      <c r="F167" s="7"/>
      <c r="G167" s="3"/>
      <c r="H167" s="20"/>
    </row>
    <row r="168" spans="1:8" x14ac:dyDescent="0.25">
      <c r="A168" s="99">
        <v>43677</v>
      </c>
      <c r="B168" s="97"/>
      <c r="C168" s="3"/>
      <c r="D168" s="3"/>
      <c r="E168" s="102"/>
      <c r="F168" s="7"/>
      <c r="G168" s="3"/>
      <c r="H168" s="20"/>
    </row>
    <row r="169" spans="1:8" x14ac:dyDescent="0.25">
      <c r="A169" s="99">
        <v>43678</v>
      </c>
      <c r="B169" s="97"/>
      <c r="C169" s="3"/>
      <c r="D169" s="3"/>
      <c r="E169" s="102"/>
      <c r="F169" s="7"/>
      <c r="G169" s="3"/>
      <c r="H169" s="20"/>
    </row>
    <row r="170" spans="1:8" x14ac:dyDescent="0.25">
      <c r="A170" s="99">
        <v>43679</v>
      </c>
      <c r="B170" s="97"/>
      <c r="C170" s="3"/>
      <c r="D170" s="3"/>
      <c r="E170" s="102"/>
      <c r="F170" s="7"/>
      <c r="G170" s="3"/>
      <c r="H170" s="20"/>
    </row>
    <row r="171" spans="1:8" x14ac:dyDescent="0.25">
      <c r="A171" s="99">
        <v>43680</v>
      </c>
      <c r="B171" s="97"/>
      <c r="C171" s="3"/>
      <c r="D171" s="3"/>
      <c r="E171" s="102"/>
      <c r="F171" s="7"/>
      <c r="G171" s="3"/>
      <c r="H171" s="20"/>
    </row>
    <row r="172" spans="1:8" x14ac:dyDescent="0.25">
      <c r="A172" s="99">
        <v>43681</v>
      </c>
      <c r="B172" s="97"/>
      <c r="C172" s="3"/>
      <c r="D172" s="3"/>
      <c r="E172" s="102"/>
      <c r="F172" s="7"/>
      <c r="G172" s="3"/>
      <c r="H172" s="20"/>
    </row>
    <row r="173" spans="1:8" x14ac:dyDescent="0.25">
      <c r="A173" s="99">
        <v>43682</v>
      </c>
      <c r="B173" s="97"/>
      <c r="C173" s="3"/>
      <c r="D173" s="3"/>
      <c r="E173" s="102"/>
      <c r="F173" s="7"/>
      <c r="G173" s="3"/>
      <c r="H173" s="20"/>
    </row>
    <row r="174" spans="1:8" x14ac:dyDescent="0.25">
      <c r="A174" s="99">
        <v>43683</v>
      </c>
      <c r="B174" s="97"/>
      <c r="C174" s="3"/>
      <c r="D174" s="3"/>
      <c r="E174" s="102"/>
      <c r="F174" s="7"/>
      <c r="G174" s="3"/>
      <c r="H174" s="20"/>
    </row>
    <row r="175" spans="1:8" x14ac:dyDescent="0.25">
      <c r="A175" s="99">
        <v>43684</v>
      </c>
      <c r="B175" s="97"/>
      <c r="C175" s="3"/>
      <c r="D175" s="3"/>
      <c r="E175" s="102"/>
      <c r="F175" s="7"/>
      <c r="G175" s="3"/>
      <c r="H175" s="20"/>
    </row>
    <row r="176" spans="1:8" x14ac:dyDescent="0.25">
      <c r="A176" s="99">
        <v>43685</v>
      </c>
      <c r="B176" s="97"/>
      <c r="C176" s="3"/>
      <c r="D176" s="3"/>
      <c r="E176" s="102"/>
      <c r="F176" s="7"/>
      <c r="G176" s="3"/>
      <c r="H176" s="20"/>
    </row>
    <row r="177" spans="1:8" x14ac:dyDescent="0.25">
      <c r="A177" s="99">
        <v>43686</v>
      </c>
      <c r="B177" s="97"/>
      <c r="C177" s="3"/>
      <c r="D177" s="3"/>
      <c r="E177" s="102"/>
      <c r="F177" s="7"/>
      <c r="G177" s="3"/>
      <c r="H177" s="20"/>
    </row>
    <row r="178" spans="1:8" x14ac:dyDescent="0.25">
      <c r="A178" s="99">
        <v>43687</v>
      </c>
      <c r="B178" s="97"/>
      <c r="C178" s="3"/>
      <c r="D178" s="3"/>
      <c r="E178" s="102"/>
      <c r="F178" s="7"/>
      <c r="G178" s="3"/>
      <c r="H178" s="20"/>
    </row>
    <row r="179" spans="1:8" x14ac:dyDescent="0.25">
      <c r="A179" s="99">
        <v>43688</v>
      </c>
      <c r="B179" s="97"/>
      <c r="C179" s="3"/>
      <c r="D179" s="3"/>
      <c r="E179" s="102"/>
      <c r="F179" s="7"/>
      <c r="G179" s="3"/>
      <c r="H179" s="20"/>
    </row>
    <row r="180" spans="1:8" x14ac:dyDescent="0.25">
      <c r="A180" s="99">
        <v>43689</v>
      </c>
      <c r="B180" s="97"/>
      <c r="C180" s="3"/>
      <c r="D180" s="3"/>
      <c r="E180" s="102"/>
      <c r="F180" s="7"/>
      <c r="G180" s="3"/>
      <c r="H180" s="20"/>
    </row>
    <row r="181" spans="1:8" x14ac:dyDescent="0.25">
      <c r="A181" s="99">
        <v>43690</v>
      </c>
      <c r="B181" s="97"/>
      <c r="C181" s="3"/>
      <c r="D181" s="3"/>
      <c r="E181" s="102"/>
      <c r="F181" s="7"/>
      <c r="G181" s="3"/>
      <c r="H181" s="20"/>
    </row>
    <row r="182" spans="1:8" x14ac:dyDescent="0.25">
      <c r="A182" s="99">
        <v>43691</v>
      </c>
      <c r="B182" s="97"/>
      <c r="C182" s="3"/>
      <c r="D182" s="3"/>
      <c r="E182" s="102"/>
      <c r="F182" s="7"/>
      <c r="G182" s="3"/>
      <c r="H182" s="20"/>
    </row>
    <row r="183" spans="1:8" x14ac:dyDescent="0.25">
      <c r="A183" s="99">
        <v>43692</v>
      </c>
      <c r="B183" s="97"/>
      <c r="C183" s="3"/>
      <c r="D183" s="3"/>
      <c r="E183" s="102"/>
      <c r="F183" s="7"/>
      <c r="G183" s="3"/>
      <c r="H183" s="20"/>
    </row>
    <row r="184" spans="1:8" x14ac:dyDescent="0.25">
      <c r="A184" s="99">
        <v>43693</v>
      </c>
      <c r="B184" s="97"/>
      <c r="C184" s="3"/>
      <c r="D184" s="3"/>
      <c r="E184" s="102"/>
      <c r="F184" s="7"/>
      <c r="G184" s="3"/>
      <c r="H184" s="20"/>
    </row>
    <row r="185" spans="1:8" x14ac:dyDescent="0.25">
      <c r="A185" s="99">
        <v>43694</v>
      </c>
      <c r="B185" s="97"/>
      <c r="C185" s="3"/>
      <c r="D185" s="3"/>
      <c r="E185" s="102"/>
      <c r="F185" s="7"/>
      <c r="G185" s="3"/>
      <c r="H185" s="20"/>
    </row>
    <row r="186" spans="1:8" x14ac:dyDescent="0.25">
      <c r="A186" s="99">
        <v>43695</v>
      </c>
      <c r="B186" s="97"/>
      <c r="C186" s="3"/>
      <c r="D186" s="3"/>
      <c r="E186" s="102"/>
      <c r="F186" s="7"/>
      <c r="G186" s="3"/>
      <c r="H186" s="20"/>
    </row>
    <row r="187" spans="1:8" x14ac:dyDescent="0.25">
      <c r="A187" s="99">
        <v>43696</v>
      </c>
      <c r="B187" s="97"/>
      <c r="C187" s="3"/>
      <c r="D187" s="3"/>
      <c r="E187" s="102"/>
      <c r="F187" s="7"/>
      <c r="G187" s="3"/>
      <c r="H187" s="20"/>
    </row>
    <row r="188" spans="1:8" x14ac:dyDescent="0.25">
      <c r="A188" s="99">
        <v>43697</v>
      </c>
      <c r="B188" s="97"/>
      <c r="C188" s="3"/>
      <c r="D188" s="3"/>
      <c r="E188" s="102"/>
      <c r="F188" s="7"/>
      <c r="G188" s="3"/>
      <c r="H188" s="20"/>
    </row>
    <row r="189" spans="1:8" x14ac:dyDescent="0.25">
      <c r="A189" s="99">
        <v>43698</v>
      </c>
      <c r="B189" s="97"/>
      <c r="C189" s="3"/>
      <c r="D189" s="3"/>
      <c r="E189" s="102"/>
      <c r="F189" s="7"/>
      <c r="G189" s="3"/>
      <c r="H189" s="20"/>
    </row>
    <row r="190" spans="1:8" x14ac:dyDescent="0.25">
      <c r="A190" s="99">
        <v>43699</v>
      </c>
      <c r="B190" s="97"/>
      <c r="C190" s="3"/>
      <c r="D190" s="3"/>
      <c r="E190" s="102"/>
      <c r="F190" s="7"/>
      <c r="G190" s="3"/>
      <c r="H190" s="20"/>
    </row>
    <row r="191" spans="1:8" x14ac:dyDescent="0.25">
      <c r="A191" s="99">
        <v>43700</v>
      </c>
      <c r="B191" s="97"/>
      <c r="C191" s="3"/>
      <c r="D191" s="3"/>
      <c r="E191" s="102"/>
      <c r="F191" s="7"/>
      <c r="G191" s="3"/>
      <c r="H191" s="20"/>
    </row>
    <row r="192" spans="1:8" x14ac:dyDescent="0.25">
      <c r="A192" s="99">
        <v>43701</v>
      </c>
      <c r="B192" s="97"/>
      <c r="C192" s="3"/>
      <c r="D192" s="3"/>
      <c r="E192" s="102"/>
      <c r="F192" s="7"/>
      <c r="G192" s="3"/>
      <c r="H192" s="20"/>
    </row>
    <row r="193" spans="1:8" x14ac:dyDescent="0.25">
      <c r="A193" s="99">
        <v>43702</v>
      </c>
      <c r="B193" s="97"/>
      <c r="C193" s="3"/>
      <c r="D193" s="3"/>
      <c r="E193" s="102"/>
      <c r="F193" s="7"/>
      <c r="G193" s="3"/>
      <c r="H193" s="20"/>
    </row>
    <row r="194" spans="1:8" x14ac:dyDescent="0.25">
      <c r="A194" s="99">
        <v>43703</v>
      </c>
      <c r="B194" s="97"/>
      <c r="C194" s="3"/>
      <c r="D194" s="3"/>
      <c r="E194" s="102"/>
      <c r="F194" s="7"/>
      <c r="G194" s="3"/>
      <c r="H194" s="20"/>
    </row>
    <row r="195" spans="1:8" x14ac:dyDescent="0.25">
      <c r="A195" s="99">
        <v>43704</v>
      </c>
      <c r="B195" s="97"/>
      <c r="C195" s="3"/>
      <c r="D195" s="3"/>
      <c r="E195" s="102"/>
      <c r="F195" s="7"/>
      <c r="G195" s="3"/>
      <c r="H195" s="20"/>
    </row>
    <row r="196" spans="1:8" x14ac:dyDescent="0.25">
      <c r="A196" s="99">
        <v>43705</v>
      </c>
      <c r="B196" s="97"/>
      <c r="C196" s="3"/>
      <c r="D196" s="3"/>
      <c r="E196" s="102"/>
      <c r="F196" s="7"/>
      <c r="G196" s="3"/>
      <c r="H196" s="20"/>
    </row>
    <row r="197" spans="1:8" x14ac:dyDescent="0.25">
      <c r="A197" s="99">
        <v>43706</v>
      </c>
      <c r="B197" s="97"/>
      <c r="C197" s="3"/>
      <c r="D197" s="3"/>
      <c r="E197" s="102"/>
      <c r="F197" s="7"/>
      <c r="G197" s="3"/>
      <c r="H197" s="20"/>
    </row>
    <row r="198" spans="1:8" x14ac:dyDescent="0.25">
      <c r="A198" s="99">
        <v>43707</v>
      </c>
      <c r="B198" s="97"/>
      <c r="C198" s="3"/>
      <c r="D198" s="3"/>
      <c r="E198" s="102"/>
      <c r="F198" s="7"/>
      <c r="G198" s="3"/>
      <c r="H198" s="20"/>
    </row>
    <row r="199" spans="1:8" x14ac:dyDescent="0.25">
      <c r="A199" s="99">
        <v>43708</v>
      </c>
      <c r="B199" s="97"/>
      <c r="C199" s="3"/>
      <c r="D199" s="3"/>
      <c r="E199" s="102"/>
      <c r="F199" s="7"/>
      <c r="G199" s="3"/>
      <c r="H199" s="20"/>
    </row>
    <row r="200" spans="1:8" x14ac:dyDescent="0.25">
      <c r="A200" s="99">
        <v>43709</v>
      </c>
      <c r="B200" s="97"/>
      <c r="C200" s="3"/>
      <c r="D200" s="3"/>
      <c r="E200" s="102"/>
      <c r="F200" s="7"/>
      <c r="G200" s="3"/>
      <c r="H200" s="20"/>
    </row>
    <row r="201" spans="1:8" x14ac:dyDescent="0.25">
      <c r="A201" s="99">
        <v>43710</v>
      </c>
      <c r="B201" s="97"/>
      <c r="C201" s="3"/>
      <c r="D201" s="3"/>
      <c r="E201" s="102"/>
      <c r="F201" s="7"/>
      <c r="G201" s="3"/>
      <c r="H201" s="20"/>
    </row>
    <row r="202" spans="1:8" x14ac:dyDescent="0.25">
      <c r="A202" s="99">
        <v>43711</v>
      </c>
      <c r="B202" s="97"/>
      <c r="C202" s="3"/>
      <c r="D202" s="3"/>
      <c r="E202" s="102"/>
      <c r="F202" s="7"/>
      <c r="G202" s="3"/>
      <c r="H202" s="20"/>
    </row>
    <row r="203" spans="1:8" x14ac:dyDescent="0.25">
      <c r="A203" s="99">
        <v>43712</v>
      </c>
      <c r="B203" s="97"/>
      <c r="C203" s="3"/>
      <c r="D203" s="3"/>
      <c r="E203" s="102"/>
      <c r="F203" s="7"/>
      <c r="G203" s="3"/>
      <c r="H203" s="20"/>
    </row>
    <row r="204" spans="1:8" x14ac:dyDescent="0.25">
      <c r="A204" s="99">
        <v>43713</v>
      </c>
      <c r="B204" s="97"/>
      <c r="C204" s="3"/>
      <c r="D204" s="3"/>
      <c r="E204" s="102"/>
      <c r="F204" s="7"/>
      <c r="G204" s="3"/>
      <c r="H204" s="20"/>
    </row>
    <row r="205" spans="1:8" x14ac:dyDescent="0.25">
      <c r="A205" s="99">
        <v>43714</v>
      </c>
      <c r="B205" s="97"/>
      <c r="C205" s="3"/>
      <c r="D205" s="3"/>
      <c r="E205" s="102"/>
      <c r="F205" s="7"/>
      <c r="G205" s="3"/>
      <c r="H205" s="20"/>
    </row>
    <row r="206" spans="1:8" x14ac:dyDescent="0.25">
      <c r="A206" s="99">
        <v>43715</v>
      </c>
      <c r="B206" s="97"/>
      <c r="C206" s="3"/>
      <c r="D206" s="3"/>
      <c r="E206" s="102"/>
      <c r="F206" s="7"/>
      <c r="G206" s="3"/>
      <c r="H206" s="20"/>
    </row>
    <row r="207" spans="1:8" x14ac:dyDescent="0.25">
      <c r="A207" s="99">
        <v>43716</v>
      </c>
      <c r="B207" s="97"/>
      <c r="C207" s="3"/>
      <c r="D207" s="3"/>
      <c r="E207" s="102"/>
      <c r="F207" s="7"/>
      <c r="G207" s="3"/>
      <c r="H207" s="20"/>
    </row>
    <row r="208" spans="1:8" x14ac:dyDescent="0.25">
      <c r="A208" s="99">
        <v>43717</v>
      </c>
      <c r="B208" s="97"/>
      <c r="C208" s="3"/>
      <c r="D208" s="3"/>
      <c r="E208" s="102"/>
      <c r="F208" s="7"/>
      <c r="G208" s="3"/>
      <c r="H208" s="20"/>
    </row>
    <row r="209" spans="1:8" x14ac:dyDescent="0.25">
      <c r="A209" s="99">
        <v>43718</v>
      </c>
      <c r="B209" s="97"/>
      <c r="C209" s="3"/>
      <c r="D209" s="3"/>
      <c r="E209" s="102"/>
      <c r="F209" s="7"/>
      <c r="G209" s="3"/>
      <c r="H209" s="20"/>
    </row>
    <row r="210" spans="1:8" x14ac:dyDescent="0.25">
      <c r="A210" s="99">
        <v>43719</v>
      </c>
      <c r="B210" s="97"/>
      <c r="C210" s="3"/>
      <c r="D210" s="3"/>
      <c r="E210" s="102"/>
      <c r="F210" s="7"/>
      <c r="G210" s="3"/>
      <c r="H210" s="20"/>
    </row>
    <row r="211" spans="1:8" x14ac:dyDescent="0.25">
      <c r="A211" s="99">
        <v>43720</v>
      </c>
      <c r="B211" s="97"/>
      <c r="C211" s="3"/>
      <c r="D211" s="3"/>
      <c r="E211" s="102"/>
      <c r="F211" s="7"/>
      <c r="G211" s="3"/>
      <c r="H211" s="20"/>
    </row>
    <row r="212" spans="1:8" x14ac:dyDescent="0.25">
      <c r="A212" s="99">
        <v>43721</v>
      </c>
      <c r="B212" s="97"/>
      <c r="C212" s="3"/>
      <c r="D212" s="3"/>
      <c r="E212" s="102"/>
      <c r="F212" s="7"/>
      <c r="G212" s="3"/>
      <c r="H212" s="20"/>
    </row>
    <row r="213" spans="1:8" x14ac:dyDescent="0.25">
      <c r="A213" s="99">
        <v>43722</v>
      </c>
      <c r="B213" s="97"/>
      <c r="C213" s="3"/>
      <c r="D213" s="3"/>
      <c r="E213" s="102"/>
      <c r="F213" s="7"/>
      <c r="G213" s="3"/>
      <c r="H213" s="20"/>
    </row>
    <row r="214" spans="1:8" x14ac:dyDescent="0.25">
      <c r="A214" s="99">
        <v>43723</v>
      </c>
      <c r="B214" s="97"/>
      <c r="C214" s="3"/>
      <c r="D214" s="3"/>
      <c r="E214" s="102"/>
      <c r="F214" s="7"/>
      <c r="G214" s="3"/>
      <c r="H214" s="20"/>
    </row>
    <row r="215" spans="1:8" x14ac:dyDescent="0.25">
      <c r="A215" s="99">
        <v>43724</v>
      </c>
      <c r="B215" s="97"/>
      <c r="C215" s="3"/>
      <c r="D215" s="3"/>
      <c r="E215" s="102"/>
      <c r="F215" s="7"/>
      <c r="G215" s="3"/>
      <c r="H215" s="20"/>
    </row>
    <row r="216" spans="1:8" x14ac:dyDescent="0.25">
      <c r="A216" s="99">
        <v>43725</v>
      </c>
      <c r="B216" s="97"/>
      <c r="C216" s="3"/>
      <c r="D216" s="3"/>
      <c r="E216" s="102"/>
      <c r="F216" s="7"/>
      <c r="G216" s="3"/>
      <c r="H216" s="20"/>
    </row>
    <row r="217" spans="1:8" x14ac:dyDescent="0.25">
      <c r="A217" s="99">
        <v>43726</v>
      </c>
      <c r="B217" s="97"/>
      <c r="C217" s="3"/>
      <c r="D217" s="3"/>
      <c r="E217" s="102"/>
      <c r="F217" s="7"/>
      <c r="G217" s="3"/>
      <c r="H217" s="20"/>
    </row>
    <row r="218" spans="1:8" x14ac:dyDescent="0.25">
      <c r="A218" s="99">
        <v>43727</v>
      </c>
      <c r="B218" s="97"/>
      <c r="C218" s="3"/>
      <c r="D218" s="3"/>
      <c r="E218" s="102"/>
      <c r="F218" s="7"/>
      <c r="G218" s="3"/>
      <c r="H218" s="20"/>
    </row>
    <row r="219" spans="1:8" x14ac:dyDescent="0.25">
      <c r="A219" s="99">
        <v>43728</v>
      </c>
      <c r="B219" s="97"/>
      <c r="C219" s="3"/>
      <c r="D219" s="3"/>
      <c r="E219" s="102"/>
      <c r="F219" s="7"/>
      <c r="G219" s="3"/>
      <c r="H219" s="20"/>
    </row>
    <row r="220" spans="1:8" x14ac:dyDescent="0.25">
      <c r="A220" s="99">
        <v>43729</v>
      </c>
      <c r="B220" s="97"/>
      <c r="C220" s="3"/>
      <c r="D220" s="3"/>
      <c r="E220" s="102"/>
      <c r="F220" s="7"/>
      <c r="G220" s="3"/>
      <c r="H220" s="20"/>
    </row>
    <row r="221" spans="1:8" x14ac:dyDescent="0.25">
      <c r="A221" s="99">
        <v>43730</v>
      </c>
      <c r="B221" s="97"/>
      <c r="C221" s="3"/>
      <c r="D221" s="3"/>
      <c r="E221" s="102"/>
      <c r="F221" s="7"/>
      <c r="G221" s="3"/>
      <c r="H221" s="20"/>
    </row>
    <row r="222" spans="1:8" x14ac:dyDescent="0.25">
      <c r="A222" s="99">
        <v>43731</v>
      </c>
      <c r="B222" s="97"/>
      <c r="C222" s="3"/>
      <c r="D222" s="3"/>
      <c r="E222" s="102"/>
      <c r="F222" s="7"/>
      <c r="G222" s="3"/>
      <c r="H222" s="20"/>
    </row>
    <row r="223" spans="1:8" x14ac:dyDescent="0.25">
      <c r="A223" s="99">
        <v>43732</v>
      </c>
      <c r="B223" s="97"/>
      <c r="C223" s="3"/>
      <c r="D223" s="3"/>
      <c r="E223" s="102"/>
      <c r="F223" s="7"/>
      <c r="G223" s="3"/>
      <c r="H223" s="20"/>
    </row>
    <row r="224" spans="1:8" x14ac:dyDescent="0.25">
      <c r="A224" s="99">
        <v>43733</v>
      </c>
      <c r="B224" s="97"/>
      <c r="C224" s="3"/>
      <c r="D224" s="3"/>
      <c r="E224" s="102"/>
      <c r="F224" s="7"/>
      <c r="G224" s="3"/>
      <c r="H224" s="20"/>
    </row>
    <row r="225" spans="1:8" x14ac:dyDescent="0.25">
      <c r="A225" s="99">
        <v>43734</v>
      </c>
      <c r="B225" s="97"/>
      <c r="C225" s="3"/>
      <c r="D225" s="3"/>
      <c r="E225" s="102"/>
      <c r="F225" s="7"/>
      <c r="G225" s="3"/>
      <c r="H225" s="20"/>
    </row>
    <row r="226" spans="1:8" x14ac:dyDescent="0.25">
      <c r="A226" s="99">
        <v>43735</v>
      </c>
      <c r="B226" s="97"/>
      <c r="C226" s="3"/>
      <c r="D226" s="3"/>
      <c r="E226" s="102"/>
      <c r="F226" s="7"/>
      <c r="G226" s="3"/>
      <c r="H226" s="20"/>
    </row>
    <row r="227" spans="1:8" x14ac:dyDescent="0.25">
      <c r="A227" s="99">
        <v>43736</v>
      </c>
      <c r="B227" s="97"/>
      <c r="C227" s="3"/>
      <c r="D227" s="3"/>
      <c r="E227" s="102"/>
      <c r="F227" s="7"/>
      <c r="G227" s="3"/>
      <c r="H227" s="20"/>
    </row>
    <row r="228" spans="1:8" x14ac:dyDescent="0.25">
      <c r="A228" s="99">
        <v>43737</v>
      </c>
      <c r="B228" s="97"/>
      <c r="C228" s="3"/>
      <c r="D228" s="3"/>
      <c r="E228" s="102"/>
      <c r="F228" s="7"/>
      <c r="G228" s="3"/>
      <c r="H228" s="20"/>
    </row>
    <row r="229" spans="1:8" x14ac:dyDescent="0.25">
      <c r="A229" s="99">
        <v>43738</v>
      </c>
      <c r="B229" s="97"/>
      <c r="C229" s="3"/>
      <c r="D229" s="3"/>
      <c r="E229" s="102"/>
      <c r="F229" s="7"/>
      <c r="G229" s="3"/>
      <c r="H229" s="20"/>
    </row>
    <row r="230" spans="1:8" x14ac:dyDescent="0.25">
      <c r="A230" s="99">
        <v>43739</v>
      </c>
      <c r="B230" s="97"/>
      <c r="C230" s="3"/>
      <c r="D230" s="3"/>
      <c r="E230" s="102"/>
      <c r="F230" s="7"/>
      <c r="G230" s="3"/>
      <c r="H230" s="20"/>
    </row>
    <row r="231" spans="1:8" x14ac:dyDescent="0.25">
      <c r="A231" s="99">
        <v>43740</v>
      </c>
      <c r="B231" s="97"/>
      <c r="C231" s="3"/>
      <c r="D231" s="3"/>
      <c r="E231" s="102"/>
      <c r="F231" s="7"/>
      <c r="G231" s="3"/>
      <c r="H231" s="20"/>
    </row>
    <row r="232" spans="1:8" x14ac:dyDescent="0.25">
      <c r="A232" s="99">
        <v>43741</v>
      </c>
      <c r="B232" s="97"/>
      <c r="C232" s="3"/>
      <c r="D232" s="3"/>
      <c r="E232" s="102"/>
      <c r="F232" s="7"/>
      <c r="G232" s="3"/>
      <c r="H232" s="20"/>
    </row>
    <row r="233" spans="1:8" x14ac:dyDescent="0.25">
      <c r="A233" s="99">
        <v>43742</v>
      </c>
      <c r="B233" s="97"/>
      <c r="C233" s="3"/>
      <c r="D233" s="3"/>
      <c r="E233" s="102"/>
      <c r="F233" s="7"/>
      <c r="G233" s="3"/>
      <c r="H233" s="20"/>
    </row>
    <row r="234" spans="1:8" x14ac:dyDescent="0.25">
      <c r="A234" s="99">
        <v>43743</v>
      </c>
      <c r="B234" s="97"/>
      <c r="C234" s="3"/>
      <c r="D234" s="3"/>
      <c r="E234" s="102"/>
      <c r="F234" s="7"/>
      <c r="G234" s="3"/>
      <c r="H234" s="20"/>
    </row>
    <row r="235" spans="1:8" x14ac:dyDescent="0.25">
      <c r="A235" s="99">
        <v>43744</v>
      </c>
      <c r="B235" s="97"/>
      <c r="C235" s="3"/>
      <c r="D235" s="3"/>
      <c r="E235" s="102"/>
      <c r="F235" s="7"/>
      <c r="G235" s="3"/>
      <c r="H235" s="20"/>
    </row>
    <row r="236" spans="1:8" x14ac:dyDescent="0.25">
      <c r="A236" s="99">
        <v>43745</v>
      </c>
      <c r="B236" s="97"/>
      <c r="C236" s="3"/>
      <c r="D236" s="3"/>
      <c r="E236" s="102"/>
      <c r="F236" s="7"/>
      <c r="G236" s="3"/>
      <c r="H236" s="20"/>
    </row>
    <row r="237" spans="1:8" x14ac:dyDescent="0.25">
      <c r="A237" s="99">
        <v>43746</v>
      </c>
      <c r="B237" s="97"/>
      <c r="C237" s="3"/>
      <c r="D237" s="3"/>
      <c r="E237" s="102"/>
      <c r="F237" s="7"/>
      <c r="G237" s="3"/>
      <c r="H237" s="20"/>
    </row>
    <row r="238" spans="1:8" x14ac:dyDescent="0.25">
      <c r="A238" s="99">
        <v>43747</v>
      </c>
      <c r="B238" s="97"/>
      <c r="C238" s="3"/>
      <c r="D238" s="3"/>
      <c r="E238" s="102"/>
      <c r="F238" s="7"/>
      <c r="G238" s="3"/>
      <c r="H238" s="20"/>
    </row>
    <row r="239" spans="1:8" x14ac:dyDescent="0.25">
      <c r="A239" s="99">
        <v>43748</v>
      </c>
      <c r="B239" s="97"/>
      <c r="C239" s="3"/>
      <c r="D239" s="3"/>
      <c r="E239" s="102"/>
      <c r="F239" s="7"/>
      <c r="G239" s="3"/>
      <c r="H239" s="20"/>
    </row>
    <row r="240" spans="1:8" x14ac:dyDescent="0.25">
      <c r="A240" s="99">
        <v>43749</v>
      </c>
      <c r="B240" s="97"/>
      <c r="C240" s="3"/>
      <c r="D240" s="3"/>
      <c r="E240" s="102"/>
      <c r="F240" s="7"/>
      <c r="G240" s="3"/>
      <c r="H240" s="20"/>
    </row>
    <row r="241" spans="1:8" x14ac:dyDescent="0.25">
      <c r="A241" s="99">
        <v>43750</v>
      </c>
      <c r="B241" s="97"/>
      <c r="C241" s="3"/>
      <c r="D241" s="3"/>
      <c r="E241" s="102"/>
      <c r="F241" s="7"/>
      <c r="G241" s="3"/>
      <c r="H241" s="20"/>
    </row>
    <row r="242" spans="1:8" x14ac:dyDescent="0.25">
      <c r="A242" s="99">
        <v>43751</v>
      </c>
      <c r="B242" s="97"/>
      <c r="C242" s="3"/>
      <c r="D242" s="3"/>
      <c r="E242" s="102"/>
      <c r="F242" s="7"/>
      <c r="G242" s="3"/>
      <c r="H242" s="20"/>
    </row>
    <row r="243" spans="1:8" x14ac:dyDescent="0.25">
      <c r="A243" s="99">
        <v>43752</v>
      </c>
      <c r="B243" s="97"/>
      <c r="C243" s="3"/>
      <c r="D243" s="3"/>
      <c r="E243" s="102"/>
      <c r="F243" s="7"/>
      <c r="G243" s="3"/>
      <c r="H243" s="20"/>
    </row>
    <row r="244" spans="1:8" x14ac:dyDescent="0.25">
      <c r="A244" s="99">
        <v>43753</v>
      </c>
      <c r="B244" s="97"/>
      <c r="C244" s="3"/>
      <c r="D244" s="3"/>
      <c r="E244" s="102"/>
      <c r="F244" s="7"/>
      <c r="G244" s="3"/>
      <c r="H244" s="20"/>
    </row>
    <row r="245" spans="1:8" x14ac:dyDescent="0.25">
      <c r="A245" s="99">
        <v>43754</v>
      </c>
      <c r="B245" s="97"/>
      <c r="C245" s="3"/>
      <c r="D245" s="3"/>
      <c r="E245" s="102"/>
      <c r="F245" s="7"/>
      <c r="G245" s="3"/>
      <c r="H245" s="20"/>
    </row>
    <row r="246" spans="1:8" x14ac:dyDescent="0.25">
      <c r="A246" s="99">
        <v>43755</v>
      </c>
      <c r="B246" s="97"/>
      <c r="C246" s="3"/>
      <c r="D246" s="3"/>
      <c r="E246" s="102"/>
      <c r="F246" s="7"/>
      <c r="G246" s="3"/>
      <c r="H246" s="20"/>
    </row>
    <row r="247" spans="1:8" x14ac:dyDescent="0.25">
      <c r="A247" s="99">
        <v>43756</v>
      </c>
      <c r="B247" s="97"/>
      <c r="C247" s="3"/>
      <c r="D247" s="3"/>
      <c r="E247" s="102"/>
      <c r="F247" s="7"/>
      <c r="G247" s="3"/>
      <c r="H247" s="20"/>
    </row>
    <row r="248" spans="1:8" x14ac:dyDescent="0.25">
      <c r="A248" s="99">
        <v>43757</v>
      </c>
      <c r="B248" s="97"/>
      <c r="C248" s="3"/>
      <c r="D248" s="3"/>
      <c r="E248" s="102"/>
      <c r="F248" s="7"/>
      <c r="G248" s="3"/>
      <c r="H248" s="20"/>
    </row>
    <row r="249" spans="1:8" x14ac:dyDescent="0.25">
      <c r="A249" s="99">
        <v>43758</v>
      </c>
      <c r="B249" s="97"/>
      <c r="C249" s="3"/>
      <c r="D249" s="3"/>
      <c r="E249" s="102"/>
      <c r="F249" s="7"/>
      <c r="G249" s="3"/>
      <c r="H249" s="20"/>
    </row>
    <row r="250" spans="1:8" x14ac:dyDescent="0.25">
      <c r="A250" s="99">
        <v>43759</v>
      </c>
      <c r="B250" s="97"/>
      <c r="C250" s="3"/>
      <c r="D250" s="3"/>
      <c r="E250" s="102"/>
      <c r="F250" s="7"/>
      <c r="G250" s="3"/>
      <c r="H250" s="20"/>
    </row>
    <row r="251" spans="1:8" x14ac:dyDescent="0.25">
      <c r="A251" s="99">
        <v>43760</v>
      </c>
      <c r="B251" s="97"/>
      <c r="C251" s="3"/>
      <c r="D251" s="3"/>
      <c r="E251" s="102"/>
      <c r="F251" s="7"/>
      <c r="G251" s="3"/>
      <c r="H251" s="20"/>
    </row>
    <row r="252" spans="1:8" x14ac:dyDescent="0.25">
      <c r="A252" s="99">
        <v>43761</v>
      </c>
      <c r="B252" s="97"/>
      <c r="C252" s="3"/>
      <c r="D252" s="3"/>
      <c r="E252" s="102"/>
      <c r="F252" s="7"/>
      <c r="G252" s="3"/>
      <c r="H252" s="20"/>
    </row>
    <row r="253" spans="1:8" x14ac:dyDescent="0.25">
      <c r="A253" s="99">
        <v>43762</v>
      </c>
      <c r="B253" s="97"/>
      <c r="C253" s="3"/>
      <c r="D253" s="3"/>
      <c r="E253" s="102"/>
      <c r="F253" s="7"/>
      <c r="G253" s="3"/>
      <c r="H253" s="20"/>
    </row>
    <row r="254" spans="1:8" x14ac:dyDescent="0.25">
      <c r="A254" s="99">
        <v>43763</v>
      </c>
      <c r="B254" s="97"/>
      <c r="C254" s="3"/>
      <c r="D254" s="3"/>
      <c r="E254" s="102"/>
      <c r="F254" s="7"/>
      <c r="G254" s="3"/>
      <c r="H254" s="20"/>
    </row>
    <row r="255" spans="1:8" x14ac:dyDescent="0.25">
      <c r="A255" s="99">
        <v>43764</v>
      </c>
      <c r="B255" s="97"/>
      <c r="C255" s="3"/>
      <c r="D255" s="3"/>
      <c r="E255" s="102"/>
      <c r="F255" s="7"/>
      <c r="G255" s="3"/>
      <c r="H255" s="20"/>
    </row>
    <row r="256" spans="1:8" x14ac:dyDescent="0.25">
      <c r="A256" s="99">
        <v>43765</v>
      </c>
      <c r="B256" s="97"/>
      <c r="C256" s="3"/>
      <c r="D256" s="3"/>
      <c r="E256" s="102"/>
      <c r="F256" s="7"/>
      <c r="G256" s="3"/>
      <c r="H256" s="20"/>
    </row>
    <row r="257" spans="1:8" x14ac:dyDescent="0.25">
      <c r="A257" s="99">
        <v>43766</v>
      </c>
      <c r="B257" s="97"/>
      <c r="C257" s="3"/>
      <c r="D257" s="3"/>
      <c r="E257" s="102"/>
      <c r="F257" s="7"/>
      <c r="G257" s="3"/>
      <c r="H257" s="20"/>
    </row>
    <row r="258" spans="1:8" x14ac:dyDescent="0.25">
      <c r="A258" s="99">
        <v>43767</v>
      </c>
      <c r="B258" s="97"/>
      <c r="C258" s="3"/>
      <c r="D258" s="3"/>
      <c r="E258" s="102"/>
      <c r="F258" s="7"/>
      <c r="G258" s="3"/>
      <c r="H258" s="20"/>
    </row>
    <row r="259" spans="1:8" x14ac:dyDescent="0.25">
      <c r="A259" s="99">
        <v>43768</v>
      </c>
      <c r="B259" s="97"/>
      <c r="C259" s="3"/>
      <c r="D259" s="3"/>
      <c r="E259" s="102"/>
      <c r="F259" s="7"/>
      <c r="G259" s="3"/>
      <c r="H259" s="20"/>
    </row>
    <row r="260" spans="1:8" x14ac:dyDescent="0.25">
      <c r="A260" s="99">
        <v>43769</v>
      </c>
      <c r="B260" s="97"/>
      <c r="C260" s="3"/>
      <c r="D260" s="3"/>
      <c r="E260" s="102"/>
      <c r="F260" s="7"/>
      <c r="G260" s="3"/>
      <c r="H260" s="20"/>
    </row>
    <row r="261" spans="1:8" x14ac:dyDescent="0.25">
      <c r="A261" s="99">
        <v>43770</v>
      </c>
      <c r="B261" s="97"/>
      <c r="C261" s="3"/>
      <c r="D261" s="3"/>
      <c r="E261" s="102"/>
      <c r="F261" s="7"/>
      <c r="G261" s="3"/>
      <c r="H261" s="20"/>
    </row>
    <row r="262" spans="1:8" x14ac:dyDescent="0.25">
      <c r="A262" s="99">
        <v>43771</v>
      </c>
      <c r="B262" s="97"/>
      <c r="C262" s="3"/>
      <c r="D262" s="3"/>
      <c r="E262" s="102"/>
      <c r="F262" s="7"/>
      <c r="G262" s="3"/>
      <c r="H262" s="20"/>
    </row>
    <row r="263" spans="1:8" x14ac:dyDescent="0.25">
      <c r="A263" s="99">
        <v>43772</v>
      </c>
      <c r="B263" s="97"/>
      <c r="C263" s="3"/>
      <c r="D263" s="3"/>
      <c r="E263" s="102"/>
      <c r="F263" s="7"/>
      <c r="G263" s="3"/>
      <c r="H263" s="20"/>
    </row>
    <row r="264" spans="1:8" x14ac:dyDescent="0.25">
      <c r="A264" s="99">
        <v>43773</v>
      </c>
      <c r="B264" s="97"/>
      <c r="C264" s="3"/>
      <c r="D264" s="3"/>
      <c r="E264" s="102"/>
      <c r="F264" s="7"/>
      <c r="G264" s="3"/>
      <c r="H264" s="20"/>
    </row>
    <row r="265" spans="1:8" x14ac:dyDescent="0.25">
      <c r="A265" s="99">
        <v>43774</v>
      </c>
      <c r="B265" s="97"/>
      <c r="C265" s="3"/>
      <c r="D265" s="3"/>
      <c r="E265" s="102"/>
      <c r="F265" s="7"/>
      <c r="G265" s="3"/>
      <c r="H265" s="20"/>
    </row>
    <row r="266" spans="1:8" x14ac:dyDescent="0.25">
      <c r="A266" s="99">
        <v>43775</v>
      </c>
      <c r="B266" s="97"/>
      <c r="C266" s="3"/>
      <c r="D266" s="3"/>
      <c r="E266" s="102"/>
      <c r="F266" s="7"/>
      <c r="G266" s="3"/>
      <c r="H266" s="20"/>
    </row>
    <row r="267" spans="1:8" x14ac:dyDescent="0.25">
      <c r="A267" s="99">
        <v>43776</v>
      </c>
      <c r="B267" s="97"/>
      <c r="C267" s="3"/>
      <c r="D267" s="3"/>
      <c r="E267" s="102"/>
      <c r="F267" s="7"/>
      <c r="G267" s="3"/>
      <c r="H267" s="20"/>
    </row>
    <row r="268" spans="1:8" x14ac:dyDescent="0.25">
      <c r="A268" s="99">
        <v>43777</v>
      </c>
      <c r="B268" s="97"/>
      <c r="C268" s="3"/>
      <c r="D268" s="3"/>
      <c r="E268" s="102"/>
      <c r="F268" s="7"/>
      <c r="G268" s="3"/>
      <c r="H268" s="20"/>
    </row>
    <row r="269" spans="1:8" x14ac:dyDescent="0.25">
      <c r="A269" s="99">
        <v>43778</v>
      </c>
      <c r="B269" s="97"/>
      <c r="C269" s="3"/>
      <c r="D269" s="3"/>
      <c r="E269" s="102"/>
      <c r="F269" s="7"/>
      <c r="G269" s="3"/>
      <c r="H269" s="20"/>
    </row>
    <row r="270" spans="1:8" x14ac:dyDescent="0.25">
      <c r="A270" s="99">
        <v>43779</v>
      </c>
      <c r="B270" s="97"/>
      <c r="C270" s="3"/>
      <c r="D270" s="3"/>
      <c r="E270" s="102"/>
      <c r="F270" s="7"/>
      <c r="G270" s="3"/>
      <c r="H270" s="20"/>
    </row>
    <row r="271" spans="1:8" x14ac:dyDescent="0.25">
      <c r="A271" s="99">
        <v>43780</v>
      </c>
      <c r="B271" s="97"/>
      <c r="C271" s="3"/>
      <c r="D271" s="3"/>
      <c r="E271" s="102"/>
      <c r="F271" s="7"/>
      <c r="G271" s="3"/>
      <c r="H271" s="20"/>
    </row>
    <row r="272" spans="1:8" x14ac:dyDescent="0.25">
      <c r="A272" s="99">
        <v>43781</v>
      </c>
      <c r="B272" s="97"/>
      <c r="C272" s="3"/>
      <c r="D272" s="3"/>
      <c r="E272" s="102"/>
      <c r="F272" s="7"/>
      <c r="G272" s="3"/>
      <c r="H272" s="20"/>
    </row>
    <row r="273" spans="1:8" x14ac:dyDescent="0.25">
      <c r="A273" s="99">
        <v>43782</v>
      </c>
      <c r="B273" s="97"/>
      <c r="C273" s="3"/>
      <c r="D273" s="3"/>
      <c r="E273" s="102"/>
      <c r="F273" s="7"/>
      <c r="G273" s="3"/>
      <c r="H273" s="20"/>
    </row>
    <row r="274" spans="1:8" x14ac:dyDescent="0.25">
      <c r="A274" s="99">
        <v>43783</v>
      </c>
      <c r="B274" s="97"/>
      <c r="C274" s="3"/>
      <c r="D274" s="3"/>
      <c r="E274" s="102"/>
      <c r="F274" s="7"/>
      <c r="G274" s="3"/>
      <c r="H274" s="20"/>
    </row>
    <row r="275" spans="1:8" x14ac:dyDescent="0.25">
      <c r="A275" s="99">
        <v>43784</v>
      </c>
      <c r="B275" s="97"/>
      <c r="C275" s="3"/>
      <c r="D275" s="3"/>
      <c r="E275" s="102"/>
      <c r="F275" s="7"/>
      <c r="G275" s="3"/>
      <c r="H275" s="20"/>
    </row>
    <row r="276" spans="1:8" x14ac:dyDescent="0.25">
      <c r="A276" s="99">
        <v>43785</v>
      </c>
      <c r="B276" s="97"/>
      <c r="C276" s="3"/>
      <c r="D276" s="3"/>
      <c r="E276" s="102"/>
      <c r="F276" s="7"/>
      <c r="G276" s="3"/>
      <c r="H276" s="20"/>
    </row>
    <row r="277" spans="1:8" x14ac:dyDescent="0.25">
      <c r="A277" s="99">
        <v>43786</v>
      </c>
      <c r="B277" s="97"/>
      <c r="C277" s="3"/>
      <c r="D277" s="3"/>
      <c r="E277" s="102"/>
      <c r="F277" s="7"/>
      <c r="G277" s="3"/>
      <c r="H277" s="20"/>
    </row>
    <row r="278" spans="1:8" x14ac:dyDescent="0.25">
      <c r="A278" s="99">
        <v>43787</v>
      </c>
      <c r="B278" s="97"/>
      <c r="C278" s="3"/>
      <c r="D278" s="3"/>
      <c r="E278" s="102"/>
      <c r="F278" s="7"/>
      <c r="G278" s="3"/>
      <c r="H278" s="20"/>
    </row>
    <row r="279" spans="1:8" x14ac:dyDescent="0.25">
      <c r="A279" s="99">
        <v>43788</v>
      </c>
      <c r="B279" s="97"/>
      <c r="C279" s="3"/>
      <c r="D279" s="3"/>
      <c r="E279" s="102"/>
      <c r="F279" s="7"/>
      <c r="G279" s="3"/>
      <c r="H279" s="20"/>
    </row>
    <row r="280" spans="1:8" x14ac:dyDescent="0.25">
      <c r="A280" s="99">
        <v>43789</v>
      </c>
      <c r="B280" s="97"/>
      <c r="C280" s="3"/>
      <c r="D280" s="3"/>
      <c r="E280" s="102"/>
      <c r="F280" s="7"/>
      <c r="G280" s="3"/>
      <c r="H280" s="20"/>
    </row>
    <row r="281" spans="1:8" x14ac:dyDescent="0.25">
      <c r="A281" s="99">
        <v>43790</v>
      </c>
      <c r="B281" s="97"/>
      <c r="C281" s="3"/>
      <c r="D281" s="3"/>
      <c r="E281" s="102"/>
      <c r="F281" s="7"/>
      <c r="G281" s="3"/>
      <c r="H281" s="20"/>
    </row>
    <row r="282" spans="1:8" x14ac:dyDescent="0.25">
      <c r="A282" s="99">
        <v>43791</v>
      </c>
      <c r="B282" s="97"/>
      <c r="C282" s="3"/>
      <c r="D282" s="3"/>
      <c r="E282" s="102"/>
      <c r="F282" s="7"/>
      <c r="G282" s="3"/>
      <c r="H282" s="20"/>
    </row>
    <row r="283" spans="1:8" x14ac:dyDescent="0.25">
      <c r="A283" s="99">
        <v>43792</v>
      </c>
      <c r="B283" s="97"/>
      <c r="C283" s="3"/>
      <c r="D283" s="3"/>
      <c r="E283" s="102"/>
      <c r="F283" s="7"/>
      <c r="G283" s="3"/>
      <c r="H283" s="20"/>
    </row>
    <row r="284" spans="1:8" x14ac:dyDescent="0.25">
      <c r="A284" s="99">
        <v>43793</v>
      </c>
      <c r="B284" s="97"/>
      <c r="C284" s="3"/>
      <c r="D284" s="3"/>
      <c r="E284" s="102"/>
      <c r="F284" s="7"/>
      <c r="G284" s="3"/>
      <c r="H284" s="20"/>
    </row>
    <row r="285" spans="1:8" x14ac:dyDescent="0.25">
      <c r="A285" s="99">
        <v>43794</v>
      </c>
      <c r="B285" s="97"/>
      <c r="C285" s="3"/>
      <c r="D285" s="3"/>
      <c r="E285" s="102"/>
      <c r="F285" s="7"/>
      <c r="G285" s="3"/>
      <c r="H285" s="20"/>
    </row>
    <row r="286" spans="1:8" x14ac:dyDescent="0.25">
      <c r="A286" s="99">
        <v>43795</v>
      </c>
      <c r="B286" s="97"/>
      <c r="C286" s="3"/>
      <c r="D286" s="3"/>
      <c r="E286" s="102"/>
      <c r="F286" s="7"/>
      <c r="G286" s="3"/>
      <c r="H286" s="20"/>
    </row>
    <row r="287" spans="1:8" x14ac:dyDescent="0.25">
      <c r="A287" s="99">
        <v>43796</v>
      </c>
      <c r="B287" s="97"/>
      <c r="C287" s="3"/>
      <c r="D287" s="3"/>
      <c r="E287" s="102"/>
      <c r="F287" s="7"/>
      <c r="G287" s="3"/>
      <c r="H287" s="20"/>
    </row>
    <row r="288" spans="1:8" x14ac:dyDescent="0.25">
      <c r="A288" s="99">
        <v>43797</v>
      </c>
      <c r="B288" s="97"/>
      <c r="C288" s="3"/>
      <c r="D288" s="3"/>
      <c r="E288" s="102"/>
      <c r="F288" s="7"/>
      <c r="G288" s="3"/>
      <c r="H288" s="20"/>
    </row>
    <row r="289" spans="1:8" x14ac:dyDescent="0.25">
      <c r="A289" s="99">
        <v>43798</v>
      </c>
      <c r="B289" s="97"/>
      <c r="C289" s="3"/>
      <c r="D289" s="3"/>
      <c r="E289" s="102"/>
      <c r="F289" s="7"/>
      <c r="G289" s="3"/>
      <c r="H289" s="20"/>
    </row>
    <row r="290" spans="1:8" x14ac:dyDescent="0.25">
      <c r="A290" s="99">
        <v>43799</v>
      </c>
      <c r="B290" s="97"/>
      <c r="C290" s="3"/>
      <c r="D290" s="3"/>
      <c r="E290" s="102"/>
      <c r="F290" s="7"/>
      <c r="G290" s="3"/>
      <c r="H290" s="20"/>
    </row>
    <row r="291" spans="1:8" x14ac:dyDescent="0.25">
      <c r="A291" s="99">
        <v>43800</v>
      </c>
      <c r="B291" s="97"/>
      <c r="C291" s="3"/>
      <c r="D291" s="3"/>
      <c r="E291" s="102"/>
      <c r="F291" s="7"/>
      <c r="G291" s="3"/>
      <c r="H291" s="20"/>
    </row>
    <row r="292" spans="1:8" x14ac:dyDescent="0.25">
      <c r="A292" s="99">
        <v>43801</v>
      </c>
      <c r="B292" s="97"/>
      <c r="C292" s="3"/>
      <c r="D292" s="3"/>
      <c r="E292" s="102"/>
      <c r="F292" s="7"/>
      <c r="G292" s="3"/>
      <c r="H292" s="20"/>
    </row>
    <row r="293" spans="1:8" x14ac:dyDescent="0.25">
      <c r="A293" s="99">
        <v>43802</v>
      </c>
      <c r="B293" s="97"/>
      <c r="C293" s="3"/>
      <c r="D293" s="3"/>
      <c r="E293" s="102"/>
      <c r="F293" s="7"/>
      <c r="G293" s="3"/>
      <c r="H293" s="20"/>
    </row>
    <row r="294" spans="1:8" x14ac:dyDescent="0.25">
      <c r="A294" s="99">
        <v>43803</v>
      </c>
      <c r="B294" s="97"/>
      <c r="C294" s="3"/>
      <c r="D294" s="3"/>
      <c r="E294" s="102"/>
      <c r="F294" s="7"/>
      <c r="G294" s="3"/>
      <c r="H294" s="20"/>
    </row>
    <row r="295" spans="1:8" x14ac:dyDescent="0.25">
      <c r="A295" s="99">
        <v>43804</v>
      </c>
      <c r="B295" s="97"/>
      <c r="C295" s="3"/>
      <c r="D295" s="3"/>
      <c r="E295" s="102"/>
      <c r="F295" s="7"/>
      <c r="G295" s="3"/>
      <c r="H295" s="20"/>
    </row>
    <row r="296" spans="1:8" x14ac:dyDescent="0.25">
      <c r="A296" s="99">
        <v>43805</v>
      </c>
      <c r="B296" s="97"/>
      <c r="C296" s="3"/>
      <c r="D296" s="3"/>
      <c r="E296" s="102"/>
      <c r="F296" s="7"/>
      <c r="G296" s="3"/>
      <c r="H296" s="20"/>
    </row>
    <row r="297" spans="1:8" x14ac:dyDescent="0.25">
      <c r="A297" s="99">
        <v>43806</v>
      </c>
      <c r="B297" s="97"/>
      <c r="C297" s="3"/>
      <c r="D297" s="3"/>
      <c r="E297" s="102"/>
      <c r="F297" s="7"/>
      <c r="G297" s="3"/>
      <c r="H297" s="20"/>
    </row>
    <row r="298" spans="1:8" x14ac:dyDescent="0.25">
      <c r="A298" s="99">
        <v>43807</v>
      </c>
      <c r="B298" s="97"/>
      <c r="C298" s="3"/>
      <c r="D298" s="3"/>
      <c r="E298" s="102"/>
      <c r="F298" s="7"/>
      <c r="G298" s="3"/>
      <c r="H298" s="20"/>
    </row>
    <row r="299" spans="1:8" x14ac:dyDescent="0.25">
      <c r="A299" s="99">
        <v>43808</v>
      </c>
      <c r="B299" s="97"/>
      <c r="C299" s="3"/>
      <c r="D299" s="3"/>
      <c r="E299" s="102"/>
      <c r="F299" s="7"/>
      <c r="G299" s="3"/>
      <c r="H299" s="20"/>
    </row>
    <row r="300" spans="1:8" x14ac:dyDescent="0.25">
      <c r="A300" s="99">
        <v>43809</v>
      </c>
      <c r="B300" s="97"/>
      <c r="C300" s="3"/>
      <c r="D300" s="3"/>
      <c r="E300" s="102"/>
      <c r="F300" s="7"/>
      <c r="G300" s="3"/>
      <c r="H300" s="20"/>
    </row>
    <row r="301" spans="1:8" x14ac:dyDescent="0.25">
      <c r="A301" s="99">
        <v>43810</v>
      </c>
      <c r="B301" s="97"/>
      <c r="C301" s="3"/>
      <c r="D301" s="3"/>
      <c r="E301" s="102"/>
      <c r="F301" s="7"/>
      <c r="G301" s="3"/>
      <c r="H301" s="20"/>
    </row>
    <row r="302" spans="1:8" x14ac:dyDescent="0.25">
      <c r="A302" s="99">
        <v>43811</v>
      </c>
      <c r="B302" s="97"/>
      <c r="C302" s="3"/>
      <c r="D302" s="3"/>
      <c r="E302" s="102"/>
      <c r="F302" s="7"/>
      <c r="G302" s="3"/>
      <c r="H302" s="20"/>
    </row>
    <row r="303" spans="1:8" x14ac:dyDescent="0.25">
      <c r="A303" s="99">
        <v>43812</v>
      </c>
      <c r="B303" s="97"/>
      <c r="C303" s="3"/>
      <c r="D303" s="3"/>
      <c r="E303" s="102"/>
      <c r="F303" s="7"/>
      <c r="G303" s="3"/>
      <c r="H303" s="20"/>
    </row>
    <row r="304" spans="1:8" x14ac:dyDescent="0.25">
      <c r="A304" s="99">
        <v>43813</v>
      </c>
      <c r="B304" s="97"/>
      <c r="C304" s="3"/>
      <c r="D304" s="3"/>
      <c r="E304" s="102"/>
      <c r="F304" s="7"/>
      <c r="G304" s="3"/>
      <c r="H304" s="20"/>
    </row>
    <row r="305" spans="1:8" x14ac:dyDescent="0.25">
      <c r="A305" s="99">
        <v>43814</v>
      </c>
      <c r="B305" s="97"/>
      <c r="C305" s="3"/>
      <c r="D305" s="3"/>
      <c r="E305" s="102"/>
      <c r="F305" s="7"/>
      <c r="G305" s="3"/>
      <c r="H305" s="20"/>
    </row>
    <row r="306" spans="1:8" x14ac:dyDescent="0.25">
      <c r="A306" s="99">
        <v>43815</v>
      </c>
      <c r="B306" s="97"/>
      <c r="C306" s="3"/>
      <c r="D306" s="3"/>
      <c r="E306" s="102"/>
      <c r="F306" s="7"/>
      <c r="G306" s="3"/>
      <c r="H306" s="20"/>
    </row>
    <row r="307" spans="1:8" x14ac:dyDescent="0.25">
      <c r="A307" s="99">
        <v>43816</v>
      </c>
      <c r="B307" s="97"/>
      <c r="C307" s="3"/>
      <c r="D307" s="3"/>
      <c r="E307" s="102"/>
      <c r="F307" s="7"/>
      <c r="G307" s="3"/>
      <c r="H307" s="20"/>
    </row>
    <row r="308" spans="1:8" x14ac:dyDescent="0.25">
      <c r="A308" s="99">
        <v>43817</v>
      </c>
      <c r="B308" s="97"/>
      <c r="C308" s="3"/>
      <c r="D308" s="3"/>
      <c r="E308" s="102"/>
      <c r="F308" s="7"/>
      <c r="G308" s="3"/>
      <c r="H308" s="20"/>
    </row>
    <row r="309" spans="1:8" x14ac:dyDescent="0.25">
      <c r="A309" s="99">
        <v>43818</v>
      </c>
      <c r="B309" s="97"/>
      <c r="C309" s="3"/>
      <c r="D309" s="3"/>
      <c r="E309" s="102"/>
      <c r="F309" s="7"/>
      <c r="G309" s="3"/>
      <c r="H309" s="20"/>
    </row>
    <row r="310" spans="1:8" x14ac:dyDescent="0.25">
      <c r="A310" s="99">
        <v>43819</v>
      </c>
      <c r="B310" s="97"/>
      <c r="C310" s="3"/>
      <c r="D310" s="3"/>
      <c r="E310" s="102"/>
      <c r="F310" s="7"/>
      <c r="G310" s="3"/>
      <c r="H310" s="20"/>
    </row>
    <row r="311" spans="1:8" x14ac:dyDescent="0.25">
      <c r="A311" s="99">
        <v>43820</v>
      </c>
      <c r="B311" s="97"/>
      <c r="C311" s="3"/>
      <c r="D311" s="3"/>
      <c r="E311" s="102"/>
      <c r="F311" s="7"/>
      <c r="G311" s="3"/>
      <c r="H311" s="20"/>
    </row>
    <row r="312" spans="1:8" x14ac:dyDescent="0.25">
      <c r="A312" s="99">
        <v>43821</v>
      </c>
      <c r="B312" s="97"/>
      <c r="C312" s="3"/>
      <c r="D312" s="3"/>
      <c r="E312" s="102"/>
      <c r="F312" s="7"/>
      <c r="G312" s="3"/>
      <c r="H312" s="20"/>
    </row>
    <row r="313" spans="1:8" x14ac:dyDescent="0.25">
      <c r="A313" s="99">
        <v>43822</v>
      </c>
      <c r="B313" s="97"/>
      <c r="C313" s="3"/>
      <c r="D313" s="3"/>
      <c r="E313" s="102"/>
      <c r="F313" s="7"/>
      <c r="G313" s="3"/>
      <c r="H313" s="20"/>
    </row>
    <row r="314" spans="1:8" x14ac:dyDescent="0.25">
      <c r="A314" s="99">
        <v>43823</v>
      </c>
      <c r="B314" s="97"/>
      <c r="C314" s="3"/>
      <c r="D314" s="3"/>
      <c r="E314" s="102"/>
      <c r="F314" s="7"/>
      <c r="G314" s="3"/>
      <c r="H314" s="20"/>
    </row>
    <row r="315" spans="1:8" x14ac:dyDescent="0.25">
      <c r="A315" s="99">
        <v>43824</v>
      </c>
      <c r="B315" s="97"/>
      <c r="C315" s="3"/>
      <c r="D315" s="3"/>
      <c r="E315" s="102"/>
      <c r="F315" s="7"/>
      <c r="G315" s="3"/>
      <c r="H315" s="20"/>
    </row>
    <row r="316" spans="1:8" x14ac:dyDescent="0.25">
      <c r="A316" s="99">
        <v>43825</v>
      </c>
      <c r="B316" s="97"/>
      <c r="C316" s="3"/>
      <c r="D316" s="3"/>
      <c r="E316" s="102"/>
      <c r="F316" s="7"/>
      <c r="G316" s="3"/>
      <c r="H316" s="20"/>
    </row>
    <row r="317" spans="1:8" x14ac:dyDescent="0.25">
      <c r="A317" s="99">
        <v>43826</v>
      </c>
      <c r="B317" s="97"/>
      <c r="C317" s="3"/>
      <c r="D317" s="3"/>
      <c r="E317" s="102"/>
      <c r="F317" s="7"/>
      <c r="G317" s="3"/>
      <c r="H317" s="20"/>
    </row>
    <row r="318" spans="1:8" x14ac:dyDescent="0.25">
      <c r="A318" s="99">
        <v>43827</v>
      </c>
      <c r="B318" s="97"/>
      <c r="C318" s="3"/>
      <c r="D318" s="3"/>
      <c r="E318" s="102"/>
      <c r="F318" s="7"/>
      <c r="G318" s="3"/>
      <c r="H318" s="20"/>
    </row>
    <row r="319" spans="1:8" x14ac:dyDescent="0.25">
      <c r="A319" s="99">
        <v>43828</v>
      </c>
      <c r="B319" s="97"/>
      <c r="C319" s="3"/>
      <c r="D319" s="3"/>
      <c r="E319" s="102"/>
      <c r="F319" s="7"/>
      <c r="G319" s="3"/>
      <c r="H319" s="20"/>
    </row>
    <row r="320" spans="1:8" x14ac:dyDescent="0.25">
      <c r="A320" s="99">
        <v>43829</v>
      </c>
      <c r="B320" s="97"/>
      <c r="C320" s="3"/>
      <c r="D320" s="3"/>
      <c r="E320" s="102"/>
      <c r="F320" s="7"/>
      <c r="G320" s="3"/>
      <c r="H320" s="20"/>
    </row>
    <row r="321" spans="1:8" x14ac:dyDescent="0.25">
      <c r="A321" s="99">
        <v>43830</v>
      </c>
      <c r="B321" s="97"/>
      <c r="C321" s="3"/>
      <c r="D321" s="3"/>
      <c r="E321" s="102"/>
      <c r="F321" s="7"/>
      <c r="G321" s="3"/>
      <c r="H321" s="20"/>
    </row>
    <row r="322" spans="1:8" x14ac:dyDescent="0.25">
      <c r="A322" s="99">
        <v>43831</v>
      </c>
      <c r="B322" s="7"/>
      <c r="C322" s="2"/>
      <c r="D322" s="3"/>
      <c r="E322" s="102"/>
      <c r="F322" s="7"/>
      <c r="G322" s="3"/>
      <c r="H322" s="20"/>
    </row>
    <row r="323" spans="1:8" x14ac:dyDescent="0.25">
      <c r="A323" s="99">
        <v>43832</v>
      </c>
      <c r="B323" s="7"/>
      <c r="C323" s="2"/>
      <c r="D323" s="3"/>
      <c r="E323" s="102"/>
      <c r="F323" s="7"/>
      <c r="G323" s="3"/>
      <c r="H323" s="20"/>
    </row>
    <row r="324" spans="1:8" x14ac:dyDescent="0.25">
      <c r="A324" s="99">
        <v>43833</v>
      </c>
      <c r="B324" s="7"/>
      <c r="C324" s="2"/>
      <c r="D324" s="3"/>
      <c r="E324" s="102"/>
      <c r="F324" s="7"/>
      <c r="G324" s="3"/>
      <c r="H324" s="20"/>
    </row>
    <row r="325" spans="1:8" x14ac:dyDescent="0.25">
      <c r="A325" s="99">
        <v>43834</v>
      </c>
      <c r="B325" s="7"/>
      <c r="C325" s="2"/>
      <c r="D325" s="3"/>
      <c r="E325" s="102"/>
      <c r="F325" s="7"/>
      <c r="G325" s="3"/>
      <c r="H325" s="20"/>
    </row>
    <row r="326" spans="1:8" x14ac:dyDescent="0.25">
      <c r="A326" s="99">
        <v>43835</v>
      </c>
      <c r="B326" s="7"/>
      <c r="C326" s="2"/>
      <c r="D326" s="3"/>
      <c r="E326" s="102"/>
      <c r="F326" s="7"/>
      <c r="G326" s="3"/>
      <c r="H326" s="20"/>
    </row>
    <row r="327" spans="1:8" x14ac:dyDescent="0.25">
      <c r="A327" s="99">
        <v>43836</v>
      </c>
      <c r="B327" s="7"/>
      <c r="C327" s="2"/>
      <c r="D327" s="3"/>
      <c r="E327" s="102"/>
      <c r="F327" s="7"/>
      <c r="G327" s="3"/>
      <c r="H327" s="20"/>
    </row>
    <row r="328" spans="1:8" x14ac:dyDescent="0.25">
      <c r="A328" s="99">
        <v>43837</v>
      </c>
      <c r="B328" s="7"/>
      <c r="C328" s="2"/>
      <c r="D328" s="3"/>
      <c r="E328" s="102"/>
      <c r="F328" s="7"/>
      <c r="G328" s="3"/>
      <c r="H328" s="20"/>
    </row>
    <row r="329" spans="1:8" x14ac:dyDescent="0.25">
      <c r="A329" s="99">
        <v>43838</v>
      </c>
      <c r="B329" s="7"/>
      <c r="C329" s="2"/>
      <c r="D329" s="3"/>
      <c r="E329" s="102"/>
      <c r="F329" s="7"/>
      <c r="G329" s="3"/>
      <c r="H329" s="20"/>
    </row>
    <row r="330" spans="1:8" x14ac:dyDescent="0.25">
      <c r="A330" s="99">
        <v>43839</v>
      </c>
      <c r="B330" s="7"/>
      <c r="C330" s="2"/>
      <c r="D330" s="3"/>
      <c r="E330" s="102"/>
      <c r="F330" s="7"/>
      <c r="G330" s="3"/>
      <c r="H330" s="20"/>
    </row>
    <row r="331" spans="1:8" x14ac:dyDescent="0.25">
      <c r="A331" s="99">
        <v>43840</v>
      </c>
      <c r="B331" s="7"/>
      <c r="C331" s="2"/>
      <c r="D331" s="3"/>
      <c r="E331" s="102"/>
      <c r="F331" s="7"/>
      <c r="G331" s="3"/>
      <c r="H331" s="20"/>
    </row>
    <row r="332" spans="1:8" x14ac:dyDescent="0.25">
      <c r="A332" s="99">
        <v>43841</v>
      </c>
      <c r="B332" s="7"/>
      <c r="C332" s="2"/>
      <c r="D332" s="3"/>
      <c r="E332" s="102"/>
      <c r="F332" s="7"/>
      <c r="G332" s="3"/>
      <c r="H332" s="20"/>
    </row>
    <row r="333" spans="1:8" x14ac:dyDescent="0.25">
      <c r="A333" s="99">
        <v>43842</v>
      </c>
      <c r="B333" s="7"/>
      <c r="C333" s="2"/>
      <c r="D333" s="3"/>
      <c r="E333" s="102"/>
      <c r="F333" s="7"/>
      <c r="G333" s="3"/>
      <c r="H333" s="20"/>
    </row>
    <row r="334" spans="1:8" x14ac:dyDescent="0.25">
      <c r="A334" s="99">
        <v>43843</v>
      </c>
      <c r="B334" s="7"/>
      <c r="C334" s="2"/>
      <c r="D334" s="3"/>
      <c r="E334" s="102"/>
      <c r="F334" s="7"/>
      <c r="G334" s="3"/>
      <c r="H334" s="20"/>
    </row>
    <row r="335" spans="1:8" x14ac:dyDescent="0.25">
      <c r="A335" s="99">
        <v>43844</v>
      </c>
      <c r="B335" s="7"/>
      <c r="C335" s="2"/>
      <c r="D335" s="3"/>
      <c r="E335" s="102"/>
      <c r="F335" s="7"/>
      <c r="G335" s="3"/>
      <c r="H335" s="20"/>
    </row>
    <row r="336" spans="1:8" x14ac:dyDescent="0.25">
      <c r="A336" s="99">
        <v>43845</v>
      </c>
      <c r="B336" s="7"/>
      <c r="C336" s="2"/>
      <c r="D336" s="2"/>
      <c r="E336" s="102"/>
      <c r="F336" s="7"/>
      <c r="G336" s="3"/>
      <c r="H336" s="20"/>
    </row>
    <row r="337" spans="1:8" ht="15.75" thickBot="1" x14ac:dyDescent="0.3">
      <c r="A337" s="99">
        <v>43846</v>
      </c>
      <c r="B337" s="8"/>
      <c r="C337" s="9"/>
      <c r="D337" s="9"/>
      <c r="E337" s="24"/>
      <c r="F337" s="8"/>
      <c r="G337" s="19"/>
      <c r="H337" s="21"/>
    </row>
    <row r="338" spans="1:8" x14ac:dyDescent="0.25">
      <c r="A338" s="95">
        <v>43847</v>
      </c>
    </row>
    <row r="339" spans="1:8" x14ac:dyDescent="0.25">
      <c r="A339" s="95">
        <v>43848</v>
      </c>
    </row>
    <row r="340" spans="1:8" x14ac:dyDescent="0.25">
      <c r="A340" s="95">
        <v>43849</v>
      </c>
    </row>
    <row r="341" spans="1:8" x14ac:dyDescent="0.25">
      <c r="A341" s="95">
        <v>43850</v>
      </c>
    </row>
    <row r="342" spans="1:8" x14ac:dyDescent="0.25">
      <c r="A342" s="95">
        <v>43851</v>
      </c>
    </row>
    <row r="343" spans="1:8" x14ac:dyDescent="0.25">
      <c r="A343" s="95">
        <v>43852</v>
      </c>
    </row>
    <row r="344" spans="1:8" x14ac:dyDescent="0.25">
      <c r="A344" s="95">
        <v>43853</v>
      </c>
    </row>
    <row r="345" spans="1:8" x14ac:dyDescent="0.25">
      <c r="A345" s="95">
        <v>43854</v>
      </c>
    </row>
    <row r="346" spans="1:8" x14ac:dyDescent="0.25">
      <c r="A346" s="95">
        <v>43855</v>
      </c>
    </row>
    <row r="347" spans="1:8" x14ac:dyDescent="0.25">
      <c r="A347" s="95">
        <v>43856</v>
      </c>
    </row>
    <row r="348" spans="1:8" x14ac:dyDescent="0.25">
      <c r="A348" s="95">
        <v>43857</v>
      </c>
    </row>
    <row r="349" spans="1:8" x14ac:dyDescent="0.25">
      <c r="A349" s="95">
        <v>43858</v>
      </c>
    </row>
    <row r="350" spans="1:8" x14ac:dyDescent="0.25">
      <c r="A350" s="95">
        <v>43859</v>
      </c>
    </row>
    <row r="351" spans="1:8" x14ac:dyDescent="0.25">
      <c r="A351" s="95">
        <v>43860</v>
      </c>
    </row>
    <row r="352" spans="1:8" x14ac:dyDescent="0.25">
      <c r="A352" s="95">
        <v>43861</v>
      </c>
    </row>
  </sheetData>
  <mergeCells count="10">
    <mergeCell ref="B1:E1"/>
    <mergeCell ref="F1:H1"/>
    <mergeCell ref="A2:A3"/>
    <mergeCell ref="C2:C3"/>
    <mergeCell ref="D2:D3"/>
    <mergeCell ref="E2:E3"/>
    <mergeCell ref="B2:B3"/>
    <mergeCell ref="H2:H3"/>
    <mergeCell ref="G2:G3"/>
    <mergeCell ref="F2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Основание">
          <x14:formula1>
            <xm:f>Переменные!$A$39:$A$42</xm:f>
          </x14:formula1>
          <xm:sqref>C4:C321</xm:sqref>
        </x14:dataValidation>
        <x14:dataValidation type="list" allowBlank="1" showInputMessage="1" showErrorMessage="1">
          <x14:formula1>
            <xm:f>Переменные!#REF!</xm:f>
          </x14:formula1>
          <xm:sqref>G4:G337</xm:sqref>
        </x14:dataValidation>
        <x14:dataValidation type="list" allowBlank="1" showInputMessage="1" showErrorMessage="1">
          <x14:formula1>
            <xm:f>Переменные!$A$45:$A$49</xm:f>
          </x14:formula1>
          <xm:sqref>E4:E337</xm:sqref>
        </x14:dataValidation>
        <x14:dataValidation type="list" allowBlank="1" showInputMessage="1" showErrorMessage="1">
          <x14:formula1>
            <xm:f>Переменные!$A$36:$A$37</xm:f>
          </x14:formula1>
          <xm:sqref>D4:D335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7030A0"/>
  </sheetPr>
  <dimension ref="A2:A49"/>
  <sheetViews>
    <sheetView workbookViewId="0">
      <selection activeCell="E16" sqref="E16"/>
    </sheetView>
  </sheetViews>
  <sheetFormatPr defaultRowHeight="15" x14ac:dyDescent="0.25"/>
  <cols>
    <col min="1" max="1" width="25.140625" bestFit="1" customWidth="1"/>
  </cols>
  <sheetData>
    <row r="2" spans="1:1" x14ac:dyDescent="0.25">
      <c r="A2" s="49" t="s">
        <v>17</v>
      </c>
    </row>
    <row r="3" spans="1:1" x14ac:dyDescent="0.25">
      <c r="A3" s="49" t="s">
        <v>18</v>
      </c>
    </row>
    <row r="4" spans="1:1" x14ac:dyDescent="0.25">
      <c r="A4" s="123" t="s">
        <v>19</v>
      </c>
    </row>
    <row r="5" spans="1:1" x14ac:dyDescent="0.25">
      <c r="A5" s="123" t="s">
        <v>21</v>
      </c>
    </row>
    <row r="7" spans="1:1" x14ac:dyDescent="0.25">
      <c r="A7" s="2"/>
    </row>
    <row r="8" spans="1:1" x14ac:dyDescent="0.25">
      <c r="A8" s="49" t="s">
        <v>34</v>
      </c>
    </row>
    <row r="9" spans="1:1" x14ac:dyDescent="0.25">
      <c r="A9" s="91" t="s">
        <v>33</v>
      </c>
    </row>
    <row r="10" spans="1:1" x14ac:dyDescent="0.25">
      <c r="A10" s="91" t="s">
        <v>35</v>
      </c>
    </row>
    <row r="11" spans="1:1" x14ac:dyDescent="0.25">
      <c r="A11" s="90"/>
    </row>
    <row r="12" spans="1:1" x14ac:dyDescent="0.25">
      <c r="A12" s="90"/>
    </row>
    <row r="13" spans="1:1" x14ac:dyDescent="0.25">
      <c r="A13" s="91" t="s">
        <v>20</v>
      </c>
    </row>
    <row r="14" spans="1:1" x14ac:dyDescent="0.25">
      <c r="A14" s="91" t="s">
        <v>22</v>
      </c>
    </row>
    <row r="15" spans="1:1" x14ac:dyDescent="0.25">
      <c r="A15" s="91" t="s">
        <v>23</v>
      </c>
    </row>
    <row r="16" spans="1:1" x14ac:dyDescent="0.25">
      <c r="A16" s="91" t="s">
        <v>24</v>
      </c>
    </row>
    <row r="17" spans="1:1" x14ac:dyDescent="0.25">
      <c r="A17" s="91" t="s">
        <v>25</v>
      </c>
    </row>
    <row r="19" spans="1:1" x14ac:dyDescent="0.25">
      <c r="A19" s="2"/>
    </row>
    <row r="20" spans="1:1" x14ac:dyDescent="0.25">
      <c r="A20" s="49" t="s">
        <v>32</v>
      </c>
    </row>
    <row r="21" spans="1:1" x14ac:dyDescent="0.25">
      <c r="A21" s="49" t="s">
        <v>33</v>
      </c>
    </row>
    <row r="23" spans="1:1" x14ac:dyDescent="0.25">
      <c r="A23" s="3">
        <v>1</v>
      </c>
    </row>
    <row r="24" spans="1:1" x14ac:dyDescent="0.25">
      <c r="A24" s="3">
        <v>2</v>
      </c>
    </row>
    <row r="25" spans="1:1" x14ac:dyDescent="0.25">
      <c r="A25" s="3">
        <v>3</v>
      </c>
    </row>
    <row r="26" spans="1:1" x14ac:dyDescent="0.25">
      <c r="A26" s="3">
        <v>4</v>
      </c>
    </row>
    <row r="27" spans="1:1" x14ac:dyDescent="0.25">
      <c r="A27" s="3">
        <v>5</v>
      </c>
    </row>
    <row r="28" spans="1:1" x14ac:dyDescent="0.25">
      <c r="A28" s="3">
        <v>6</v>
      </c>
    </row>
    <row r="29" spans="1:1" x14ac:dyDescent="0.25">
      <c r="A29" s="3">
        <v>7</v>
      </c>
    </row>
    <row r="30" spans="1:1" x14ac:dyDescent="0.25">
      <c r="A30" s="3">
        <v>8</v>
      </c>
    </row>
    <row r="31" spans="1:1" x14ac:dyDescent="0.25">
      <c r="A31" s="3">
        <v>9</v>
      </c>
    </row>
    <row r="32" spans="1:1" x14ac:dyDescent="0.25">
      <c r="A32" s="3">
        <v>10</v>
      </c>
    </row>
    <row r="33" spans="1:1" x14ac:dyDescent="0.25">
      <c r="A33" s="3">
        <v>11</v>
      </c>
    </row>
    <row r="34" spans="1:1" x14ac:dyDescent="0.25">
      <c r="A34" s="3">
        <v>12</v>
      </c>
    </row>
    <row r="36" spans="1:1" x14ac:dyDescent="0.25">
      <c r="A36" s="49" t="s">
        <v>11</v>
      </c>
    </row>
    <row r="37" spans="1:1" x14ac:dyDescent="0.25">
      <c r="A37" s="49" t="s">
        <v>14</v>
      </c>
    </row>
    <row r="39" spans="1:1" x14ac:dyDescent="0.25">
      <c r="A39" s="49"/>
    </row>
    <row r="40" spans="1:1" x14ac:dyDescent="0.25">
      <c r="A40" s="49" t="s">
        <v>32</v>
      </c>
    </row>
    <row r="41" spans="1:1" x14ac:dyDescent="0.25">
      <c r="A41" s="49" t="s">
        <v>10</v>
      </c>
    </row>
    <row r="42" spans="1:1" x14ac:dyDescent="0.25">
      <c r="A42" s="49" t="s">
        <v>33</v>
      </c>
    </row>
    <row r="45" spans="1:1" x14ac:dyDescent="0.25">
      <c r="A45" s="91" t="s">
        <v>26</v>
      </c>
    </row>
    <row r="46" spans="1:1" x14ac:dyDescent="0.25">
      <c r="A46" s="91" t="s">
        <v>27</v>
      </c>
    </row>
    <row r="47" spans="1:1" x14ac:dyDescent="0.25">
      <c r="A47" s="91" t="s">
        <v>28</v>
      </c>
    </row>
    <row r="48" spans="1:1" x14ac:dyDescent="0.25">
      <c r="A48" s="91" t="s">
        <v>29</v>
      </c>
    </row>
    <row r="49" spans="1:1" x14ac:dyDescent="0.25">
      <c r="A49" s="91" t="s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K419"/>
  <sheetViews>
    <sheetView workbookViewId="0">
      <pane ySplit="4" topLeftCell="A273" activePane="bottomLeft" state="frozen"/>
      <selection pane="bottomLeft" activeCell="A282" sqref="A190:XFD282"/>
    </sheetView>
  </sheetViews>
  <sheetFormatPr defaultRowHeight="15" x14ac:dyDescent="0.25"/>
  <cols>
    <col min="1" max="1" width="11.85546875" style="32" bestFit="1" customWidth="1"/>
    <col min="2" max="2" width="18.85546875" customWidth="1"/>
    <col min="3" max="3" width="15.7109375" customWidth="1"/>
    <col min="4" max="4" width="21.140625" bestFit="1" customWidth="1"/>
    <col min="5" max="5" width="12.7109375" customWidth="1"/>
    <col min="6" max="6" width="25.140625" bestFit="1" customWidth="1"/>
    <col min="7" max="7" width="11.85546875" bestFit="1" customWidth="1"/>
    <col min="8" max="8" width="7.140625" bestFit="1" customWidth="1"/>
    <col min="9" max="9" width="15.7109375" bestFit="1" customWidth="1"/>
    <col min="10" max="10" width="11.140625" customWidth="1"/>
    <col min="11" max="11" width="7.140625" bestFit="1" customWidth="1"/>
  </cols>
  <sheetData>
    <row r="1" spans="1:11" ht="15.75" x14ac:dyDescent="0.25">
      <c r="A1" s="56" t="s">
        <v>11</v>
      </c>
      <c r="B1" s="4"/>
      <c r="C1" s="59"/>
      <c r="D1" s="13"/>
      <c r="E1" s="53"/>
      <c r="F1" s="4"/>
      <c r="G1" s="43"/>
      <c r="H1" s="60"/>
      <c r="I1" s="4"/>
      <c r="J1" s="42"/>
      <c r="K1" s="40"/>
    </row>
    <row r="2" spans="1:11" ht="16.5" thickBot="1" x14ac:dyDescent="0.3">
      <c r="A2" s="57" t="s">
        <v>13</v>
      </c>
      <c r="B2" s="16"/>
      <c r="C2" s="71"/>
      <c r="D2" s="10"/>
      <c r="E2" s="74"/>
      <c r="F2" s="7"/>
      <c r="G2" s="44"/>
      <c r="H2" s="60"/>
      <c r="I2" s="7"/>
      <c r="J2" s="44"/>
      <c r="K2" s="41"/>
    </row>
    <row r="3" spans="1:11" ht="19.5" thickBot="1" x14ac:dyDescent="0.35">
      <c r="A3" s="58">
        <f ca="1">MONTH(TODAY())</f>
        <v>5</v>
      </c>
      <c r="B3" s="39"/>
      <c r="C3" s="17"/>
      <c r="D3" s="72"/>
      <c r="E3" s="75"/>
      <c r="F3" s="54"/>
      <c r="G3" s="45"/>
      <c r="H3" s="61"/>
      <c r="I3" s="51"/>
      <c r="J3" s="46"/>
      <c r="K3" s="52"/>
    </row>
    <row r="4" spans="1:11" ht="19.5" thickBot="1" x14ac:dyDescent="0.35">
      <c r="A4" s="63" t="s">
        <v>0</v>
      </c>
      <c r="B4" s="25" t="s">
        <v>1</v>
      </c>
      <c r="C4" s="26" t="s">
        <v>3</v>
      </c>
      <c r="D4" s="26" t="s">
        <v>7</v>
      </c>
      <c r="E4" s="27" t="s">
        <v>2</v>
      </c>
      <c r="F4" s="55" t="s">
        <v>4</v>
      </c>
      <c r="I4" s="120"/>
      <c r="J4" s="121"/>
      <c r="K4" s="122"/>
    </row>
    <row r="5" spans="1:11" x14ac:dyDescent="0.25">
      <c r="A5" s="64">
        <v>43556</v>
      </c>
      <c r="B5" s="34"/>
      <c r="C5" s="36"/>
      <c r="D5" s="33"/>
      <c r="E5" s="66"/>
      <c r="F5" s="48"/>
      <c r="G5" s="62"/>
      <c r="H5" s="15"/>
      <c r="J5" s="15"/>
      <c r="K5" s="15"/>
    </row>
    <row r="6" spans="1:11" x14ac:dyDescent="0.25">
      <c r="A6" s="64">
        <v>43557</v>
      </c>
      <c r="B6" s="37"/>
      <c r="C6" s="36"/>
      <c r="D6" s="33"/>
      <c r="E6" s="35"/>
      <c r="F6" s="48"/>
      <c r="G6" s="62"/>
      <c r="H6" s="15"/>
      <c r="J6" s="62"/>
      <c r="K6" s="15"/>
    </row>
    <row r="7" spans="1:11" x14ac:dyDescent="0.25">
      <c r="A7" s="64">
        <v>43558</v>
      </c>
      <c r="B7" s="37"/>
      <c r="C7" s="36"/>
      <c r="D7" s="33"/>
      <c r="E7" s="35"/>
      <c r="F7" s="48"/>
      <c r="G7" s="62"/>
      <c r="H7" s="15"/>
      <c r="J7" s="62"/>
      <c r="K7" s="15"/>
    </row>
    <row r="8" spans="1:11" x14ac:dyDescent="0.25">
      <c r="A8" s="64">
        <v>43559</v>
      </c>
      <c r="B8" s="37"/>
      <c r="C8" s="36"/>
      <c r="D8" s="33"/>
      <c r="E8" s="35"/>
      <c r="F8" s="48"/>
      <c r="G8" s="62"/>
      <c r="H8" s="15"/>
      <c r="J8" s="62"/>
      <c r="K8" s="15"/>
    </row>
    <row r="9" spans="1:11" x14ac:dyDescent="0.25">
      <c r="A9" s="64">
        <v>43560</v>
      </c>
      <c r="B9" s="37"/>
      <c r="C9" s="36"/>
      <c r="D9" s="33"/>
      <c r="E9" s="35"/>
      <c r="F9" s="48"/>
      <c r="G9" s="15"/>
      <c r="H9" s="15"/>
      <c r="I9" s="29"/>
      <c r="J9" s="62"/>
      <c r="K9" s="15"/>
    </row>
    <row r="10" spans="1:11" x14ac:dyDescent="0.25">
      <c r="A10" s="64">
        <v>43561</v>
      </c>
      <c r="B10" s="37"/>
      <c r="C10" s="36"/>
      <c r="D10" s="33"/>
      <c r="E10" s="35"/>
      <c r="F10" s="48"/>
      <c r="H10" s="15"/>
      <c r="I10" s="50"/>
      <c r="J10" s="62"/>
      <c r="K10" s="15"/>
    </row>
    <row r="11" spans="1:11" x14ac:dyDescent="0.25">
      <c r="A11" s="64">
        <v>43561</v>
      </c>
      <c r="B11" s="37"/>
      <c r="C11" s="36"/>
      <c r="D11" s="33"/>
      <c r="E11" s="35"/>
      <c r="F11" s="48"/>
      <c r="H11" s="15"/>
      <c r="I11" s="50"/>
      <c r="J11" s="62"/>
      <c r="K11" s="15"/>
    </row>
    <row r="12" spans="1:11" x14ac:dyDescent="0.25">
      <c r="A12" s="64">
        <v>43562</v>
      </c>
      <c r="B12" s="37"/>
      <c r="C12" s="36"/>
      <c r="D12" s="33"/>
      <c r="E12" s="35"/>
      <c r="F12" s="48"/>
      <c r="H12" s="15"/>
      <c r="J12" s="50"/>
      <c r="K12" s="15"/>
    </row>
    <row r="13" spans="1:11" x14ac:dyDescent="0.25">
      <c r="A13" s="64">
        <v>43563</v>
      </c>
      <c r="B13" s="37"/>
      <c r="C13" s="36"/>
      <c r="D13" s="33"/>
      <c r="E13" s="35"/>
      <c r="F13" s="48"/>
      <c r="H13" s="15"/>
      <c r="J13" s="90"/>
      <c r="K13" s="15"/>
    </row>
    <row r="14" spans="1:11" x14ac:dyDescent="0.25">
      <c r="A14" s="64">
        <v>43564</v>
      </c>
      <c r="B14" s="37"/>
      <c r="C14" s="36"/>
      <c r="D14" s="33"/>
      <c r="E14" s="35"/>
      <c r="F14" s="48"/>
      <c r="H14" s="15"/>
      <c r="J14" s="90"/>
      <c r="K14" s="15"/>
    </row>
    <row r="15" spans="1:11" x14ac:dyDescent="0.25">
      <c r="A15" s="64">
        <v>43565</v>
      </c>
      <c r="B15" s="37"/>
      <c r="C15" s="36"/>
      <c r="D15" s="33"/>
      <c r="E15" s="35"/>
      <c r="F15" s="48"/>
      <c r="H15" s="15"/>
      <c r="I15" s="15"/>
      <c r="J15" s="90"/>
      <c r="K15" s="15"/>
    </row>
    <row r="16" spans="1:11" x14ac:dyDescent="0.25">
      <c r="A16" s="64">
        <v>43566</v>
      </c>
      <c r="B16" s="37"/>
      <c r="C16" s="36"/>
      <c r="D16" s="33"/>
      <c r="E16" s="35"/>
      <c r="F16" s="48"/>
      <c r="H16" s="15"/>
      <c r="I16" s="15"/>
      <c r="J16" s="90"/>
      <c r="K16" s="15"/>
    </row>
    <row r="17" spans="1:11" x14ac:dyDescent="0.25">
      <c r="A17" s="65">
        <v>43567</v>
      </c>
      <c r="B17" s="37"/>
      <c r="C17" s="36"/>
      <c r="D17" s="33"/>
      <c r="E17" s="35"/>
      <c r="F17" s="48"/>
      <c r="H17" s="15"/>
      <c r="I17" s="29"/>
      <c r="J17" s="90"/>
      <c r="K17" s="15"/>
    </row>
    <row r="18" spans="1:11" x14ac:dyDescent="0.25">
      <c r="A18" s="65">
        <v>43568</v>
      </c>
      <c r="B18" s="37"/>
      <c r="C18" s="36"/>
      <c r="D18" s="33"/>
      <c r="E18" s="35"/>
      <c r="F18" s="48"/>
      <c r="I18" s="29"/>
      <c r="J18" s="90"/>
    </row>
    <row r="19" spans="1:11" x14ac:dyDescent="0.25">
      <c r="A19" s="65">
        <v>43568</v>
      </c>
      <c r="B19" s="37"/>
      <c r="C19" s="36"/>
      <c r="D19" s="33"/>
      <c r="E19" s="35"/>
      <c r="F19" s="48"/>
      <c r="I19" s="29"/>
      <c r="J19" s="90"/>
    </row>
    <row r="20" spans="1:11" x14ac:dyDescent="0.25">
      <c r="A20" s="65">
        <v>43569</v>
      </c>
      <c r="B20" s="37"/>
      <c r="C20" s="36"/>
      <c r="D20" s="33"/>
      <c r="E20" s="35"/>
      <c r="F20" s="48"/>
      <c r="I20" s="15"/>
      <c r="J20" s="90"/>
    </row>
    <row r="21" spans="1:11" x14ac:dyDescent="0.25">
      <c r="A21" s="65">
        <v>43570</v>
      </c>
      <c r="B21" s="37"/>
      <c r="C21" s="36"/>
      <c r="D21" s="33"/>
      <c r="E21" s="35"/>
      <c r="F21" s="48"/>
      <c r="J21" s="90"/>
    </row>
    <row r="22" spans="1:11" x14ac:dyDescent="0.25">
      <c r="A22" s="65">
        <v>43571</v>
      </c>
      <c r="B22" s="37"/>
      <c r="C22" s="36"/>
      <c r="D22" s="33"/>
      <c r="E22" s="35"/>
      <c r="F22" s="48"/>
      <c r="J22" s="90"/>
    </row>
    <row r="23" spans="1:11" x14ac:dyDescent="0.25">
      <c r="A23" s="65">
        <v>43572</v>
      </c>
      <c r="B23" s="37"/>
      <c r="C23" s="36"/>
      <c r="D23" s="33"/>
      <c r="E23" s="35"/>
      <c r="F23" s="48"/>
      <c r="J23" s="90"/>
    </row>
    <row r="24" spans="1:11" x14ac:dyDescent="0.25">
      <c r="A24" s="65">
        <v>43573</v>
      </c>
      <c r="B24" s="37"/>
      <c r="C24" s="36"/>
      <c r="D24" s="33"/>
      <c r="E24" s="35"/>
      <c r="F24" s="48"/>
      <c r="J24" s="90"/>
    </row>
    <row r="25" spans="1:11" x14ac:dyDescent="0.25">
      <c r="A25" s="65">
        <v>43574</v>
      </c>
      <c r="B25" s="37"/>
      <c r="C25" s="36"/>
      <c r="D25" s="33"/>
      <c r="E25" s="35"/>
      <c r="F25" s="48"/>
    </row>
    <row r="26" spans="1:11" x14ac:dyDescent="0.25">
      <c r="A26" s="65">
        <v>43575</v>
      </c>
      <c r="B26" s="37"/>
      <c r="C26" s="36"/>
      <c r="D26" s="33"/>
      <c r="E26" s="35"/>
      <c r="F26" s="48"/>
    </row>
    <row r="27" spans="1:11" x14ac:dyDescent="0.25">
      <c r="A27" s="65">
        <v>43576</v>
      </c>
      <c r="B27" s="37"/>
      <c r="C27" s="36"/>
      <c r="D27" s="33"/>
      <c r="E27" s="35"/>
      <c r="F27" s="48"/>
    </row>
    <row r="28" spans="1:11" x14ac:dyDescent="0.25">
      <c r="A28" s="65">
        <v>43577</v>
      </c>
      <c r="B28" s="37"/>
      <c r="C28" s="36"/>
      <c r="D28" s="33"/>
      <c r="E28" s="35"/>
      <c r="F28" s="48"/>
    </row>
    <row r="29" spans="1:11" x14ac:dyDescent="0.25">
      <c r="A29" s="65">
        <v>43578</v>
      </c>
      <c r="B29" s="37"/>
      <c r="C29" s="36"/>
      <c r="D29" s="33"/>
      <c r="E29" s="35"/>
      <c r="F29" s="48"/>
    </row>
    <row r="30" spans="1:11" x14ac:dyDescent="0.25">
      <c r="A30" s="65">
        <v>43579</v>
      </c>
      <c r="B30" s="37"/>
      <c r="C30" s="36"/>
      <c r="D30" s="33"/>
      <c r="E30" s="35"/>
      <c r="F30" s="48"/>
    </row>
    <row r="31" spans="1:11" x14ac:dyDescent="0.25">
      <c r="A31" s="65">
        <v>43580</v>
      </c>
      <c r="B31" s="37"/>
      <c r="C31" s="36"/>
      <c r="D31" s="33"/>
      <c r="E31" s="35"/>
      <c r="F31" s="48"/>
    </row>
    <row r="32" spans="1:11" x14ac:dyDescent="0.25">
      <c r="A32" s="65">
        <v>43581</v>
      </c>
      <c r="B32" s="37"/>
      <c r="C32" s="36"/>
      <c r="D32" s="33"/>
      <c r="E32" s="35"/>
      <c r="F32" s="48"/>
    </row>
    <row r="33" spans="1:6" x14ac:dyDescent="0.25">
      <c r="A33" s="65">
        <v>43582</v>
      </c>
      <c r="B33" s="37"/>
      <c r="C33" s="36"/>
      <c r="D33" s="33"/>
      <c r="E33" s="35"/>
      <c r="F33" s="48"/>
    </row>
    <row r="34" spans="1:6" x14ac:dyDescent="0.25">
      <c r="A34" s="65">
        <v>43583</v>
      </c>
      <c r="B34" s="37"/>
      <c r="C34" s="36"/>
      <c r="D34" s="33"/>
      <c r="E34" s="35"/>
      <c r="F34" s="48"/>
    </row>
    <row r="35" spans="1:6" x14ac:dyDescent="0.25">
      <c r="A35" s="65">
        <v>43584</v>
      </c>
      <c r="B35" s="37"/>
      <c r="C35" s="36"/>
      <c r="D35" s="33"/>
      <c r="E35" s="35"/>
      <c r="F35" s="48"/>
    </row>
    <row r="36" spans="1:6" x14ac:dyDescent="0.25">
      <c r="A36" s="65">
        <v>43585</v>
      </c>
      <c r="B36" s="37"/>
      <c r="C36" s="36"/>
      <c r="D36" s="33"/>
      <c r="E36" s="35"/>
      <c r="F36" s="48"/>
    </row>
    <row r="37" spans="1:6" x14ac:dyDescent="0.25">
      <c r="A37" s="65">
        <v>43586</v>
      </c>
      <c r="B37" s="37"/>
      <c r="C37" s="36"/>
      <c r="D37" s="33"/>
      <c r="E37" s="35"/>
      <c r="F37" s="48"/>
    </row>
    <row r="38" spans="1:6" x14ac:dyDescent="0.25">
      <c r="A38" s="65">
        <v>43587</v>
      </c>
      <c r="B38" s="37"/>
      <c r="C38" s="36"/>
      <c r="D38" s="33"/>
      <c r="E38" s="35"/>
      <c r="F38" s="48"/>
    </row>
    <row r="39" spans="1:6" x14ac:dyDescent="0.25">
      <c r="A39" s="65">
        <v>43588</v>
      </c>
      <c r="B39" s="37"/>
      <c r="C39" s="36"/>
      <c r="D39" s="33"/>
      <c r="E39" s="35"/>
      <c r="F39" s="48"/>
    </row>
    <row r="40" spans="1:6" x14ac:dyDescent="0.25">
      <c r="A40" s="65">
        <v>43589</v>
      </c>
      <c r="B40" s="37"/>
      <c r="C40" s="36"/>
      <c r="D40" s="33"/>
      <c r="E40" s="35"/>
      <c r="F40" s="48"/>
    </row>
    <row r="41" spans="1:6" x14ac:dyDescent="0.25">
      <c r="A41" s="65">
        <v>43590</v>
      </c>
      <c r="B41" s="68"/>
      <c r="C41" s="36"/>
      <c r="D41" s="33"/>
      <c r="E41" s="67"/>
      <c r="F41" s="48"/>
    </row>
    <row r="42" spans="1:6" x14ac:dyDescent="0.25">
      <c r="A42" s="65">
        <v>43591</v>
      </c>
      <c r="B42" s="68"/>
      <c r="C42" s="36"/>
      <c r="D42" s="33"/>
      <c r="E42" s="67"/>
      <c r="F42" s="48"/>
    </row>
    <row r="43" spans="1:6" x14ac:dyDescent="0.25">
      <c r="A43" s="65">
        <v>43592</v>
      </c>
      <c r="B43" s="68"/>
      <c r="C43" s="36"/>
      <c r="D43" s="33"/>
      <c r="E43" s="67"/>
      <c r="F43" s="48"/>
    </row>
    <row r="44" spans="1:6" x14ac:dyDescent="0.25">
      <c r="A44" s="65">
        <v>43593</v>
      </c>
      <c r="B44" s="68"/>
      <c r="C44" s="36"/>
      <c r="D44" s="33"/>
      <c r="E44" s="67"/>
      <c r="F44" s="48"/>
    </row>
    <row r="45" spans="1:6" x14ac:dyDescent="0.25">
      <c r="A45" s="65">
        <v>43594</v>
      </c>
      <c r="B45" s="68"/>
      <c r="C45" s="36"/>
      <c r="D45" s="33"/>
      <c r="E45" s="67"/>
      <c r="F45" s="48"/>
    </row>
    <row r="46" spans="1:6" x14ac:dyDescent="0.25">
      <c r="A46" s="65">
        <v>43595</v>
      </c>
      <c r="B46" s="68"/>
      <c r="C46" s="36"/>
      <c r="D46" s="33"/>
      <c r="E46" s="67"/>
      <c r="F46" s="48"/>
    </row>
    <row r="47" spans="1:6" x14ac:dyDescent="0.25">
      <c r="A47" s="65">
        <v>43596</v>
      </c>
      <c r="B47" s="68"/>
      <c r="C47" s="36"/>
      <c r="D47" s="33"/>
      <c r="E47" s="67"/>
      <c r="F47" s="48"/>
    </row>
    <row r="48" spans="1:6" x14ac:dyDescent="0.25">
      <c r="A48" s="65">
        <v>43597</v>
      </c>
      <c r="B48" s="68"/>
      <c r="C48" s="36"/>
      <c r="D48" s="33"/>
      <c r="E48" s="67"/>
      <c r="F48" s="48"/>
    </row>
    <row r="49" spans="1:6" x14ac:dyDescent="0.25">
      <c r="A49" s="65">
        <v>43598</v>
      </c>
      <c r="B49" s="68"/>
      <c r="C49" s="36"/>
      <c r="D49" s="33"/>
      <c r="E49" s="67"/>
      <c r="F49" s="48"/>
    </row>
    <row r="50" spans="1:6" x14ac:dyDescent="0.25">
      <c r="A50" s="65">
        <v>43599</v>
      </c>
      <c r="B50" s="68"/>
      <c r="C50" s="36"/>
      <c r="D50" s="33"/>
      <c r="E50" s="67"/>
      <c r="F50" s="48"/>
    </row>
    <row r="51" spans="1:6" x14ac:dyDescent="0.25">
      <c r="A51" s="65">
        <v>43600</v>
      </c>
      <c r="B51" s="68"/>
      <c r="C51" s="36"/>
      <c r="D51" s="33"/>
      <c r="E51" s="67"/>
      <c r="F51" s="48"/>
    </row>
    <row r="52" spans="1:6" x14ac:dyDescent="0.25">
      <c r="A52" s="65">
        <v>43601</v>
      </c>
      <c r="B52" s="68"/>
      <c r="C52" s="36"/>
      <c r="D52" s="33"/>
      <c r="E52" s="67"/>
      <c r="F52" s="48"/>
    </row>
    <row r="53" spans="1:6" x14ac:dyDescent="0.25">
      <c r="A53" s="65">
        <v>43602</v>
      </c>
      <c r="B53" s="68"/>
      <c r="C53" s="36"/>
      <c r="D53" s="33"/>
      <c r="E53" s="67"/>
      <c r="F53" s="48"/>
    </row>
    <row r="54" spans="1:6" x14ac:dyDescent="0.25">
      <c r="A54" s="65">
        <v>43603</v>
      </c>
      <c r="B54" s="68"/>
      <c r="C54" s="36"/>
      <c r="D54" s="33"/>
      <c r="E54" s="67"/>
      <c r="F54" s="48"/>
    </row>
    <row r="55" spans="1:6" x14ac:dyDescent="0.25">
      <c r="A55" s="65">
        <v>43604</v>
      </c>
      <c r="B55" s="68"/>
      <c r="C55" s="36"/>
      <c r="D55" s="33"/>
      <c r="E55" s="67"/>
      <c r="F55" s="48"/>
    </row>
    <row r="56" spans="1:6" x14ac:dyDescent="0.25">
      <c r="A56" s="65">
        <v>43605</v>
      </c>
      <c r="B56" s="68"/>
      <c r="C56" s="36"/>
      <c r="D56" s="33"/>
      <c r="E56" s="67"/>
      <c r="F56" s="48"/>
    </row>
    <row r="57" spans="1:6" x14ac:dyDescent="0.25">
      <c r="A57" s="65">
        <v>43606</v>
      </c>
      <c r="B57" s="68"/>
      <c r="C57" s="36"/>
      <c r="D57" s="33"/>
      <c r="E57" s="67"/>
      <c r="F57" s="48"/>
    </row>
    <row r="58" spans="1:6" x14ac:dyDescent="0.25">
      <c r="A58" s="65">
        <v>43607</v>
      </c>
      <c r="B58" s="68"/>
      <c r="C58" s="36"/>
      <c r="D58" s="33"/>
      <c r="E58" s="67"/>
      <c r="F58" s="48"/>
    </row>
    <row r="59" spans="1:6" x14ac:dyDescent="0.25">
      <c r="A59" s="65">
        <v>43608</v>
      </c>
      <c r="B59" s="68"/>
      <c r="C59" s="36"/>
      <c r="D59" s="33"/>
      <c r="E59" s="67"/>
      <c r="F59" s="48"/>
    </row>
    <row r="60" spans="1:6" x14ac:dyDescent="0.25">
      <c r="A60" s="65">
        <v>43609</v>
      </c>
      <c r="B60" s="68"/>
      <c r="C60" s="36"/>
      <c r="D60" s="33"/>
      <c r="E60" s="67"/>
      <c r="F60" s="48"/>
    </row>
    <row r="61" spans="1:6" x14ac:dyDescent="0.25">
      <c r="A61" s="65">
        <v>43610</v>
      </c>
      <c r="B61" s="68"/>
      <c r="C61" s="36"/>
      <c r="D61" s="33"/>
      <c r="E61" s="67"/>
      <c r="F61" s="48"/>
    </row>
    <row r="62" spans="1:6" x14ac:dyDescent="0.25">
      <c r="A62" s="65">
        <v>43611</v>
      </c>
      <c r="B62" s="68"/>
      <c r="C62" s="36"/>
      <c r="D62" s="33"/>
      <c r="E62" s="67"/>
      <c r="F62" s="48"/>
    </row>
    <row r="63" spans="1:6" x14ac:dyDescent="0.25">
      <c r="A63" s="65">
        <v>43612</v>
      </c>
      <c r="B63" s="68"/>
      <c r="C63" s="36"/>
      <c r="D63" s="33"/>
      <c r="E63" s="67"/>
      <c r="F63" s="48"/>
    </row>
    <row r="64" spans="1:6" x14ac:dyDescent="0.25">
      <c r="A64" s="65">
        <v>43613</v>
      </c>
      <c r="B64" s="68"/>
      <c r="C64" s="36"/>
      <c r="D64" s="33"/>
      <c r="E64" s="67"/>
      <c r="F64" s="48"/>
    </row>
    <row r="65" spans="1:6" x14ac:dyDescent="0.25">
      <c r="A65" s="65">
        <v>43614</v>
      </c>
      <c r="B65" s="68"/>
      <c r="C65" s="36"/>
      <c r="D65" s="33"/>
      <c r="E65" s="67"/>
      <c r="F65" s="48"/>
    </row>
    <row r="66" spans="1:6" x14ac:dyDescent="0.25">
      <c r="A66" s="65">
        <v>43615</v>
      </c>
      <c r="B66" s="68"/>
      <c r="C66" s="36"/>
      <c r="D66" s="33"/>
      <c r="E66" s="67"/>
      <c r="F66" s="48"/>
    </row>
    <row r="67" spans="1:6" x14ac:dyDescent="0.25">
      <c r="A67" s="65">
        <v>43616</v>
      </c>
      <c r="B67" s="68"/>
      <c r="C67" s="36"/>
      <c r="D67" s="33"/>
      <c r="E67" s="67"/>
      <c r="F67" s="48"/>
    </row>
    <row r="68" spans="1:6" x14ac:dyDescent="0.25">
      <c r="A68" s="65">
        <v>43617</v>
      </c>
      <c r="B68" s="68"/>
      <c r="C68" s="36"/>
      <c r="D68" s="33"/>
      <c r="E68" s="67"/>
      <c r="F68" s="48"/>
    </row>
    <row r="69" spans="1:6" x14ac:dyDescent="0.25">
      <c r="A69" s="65">
        <v>43618</v>
      </c>
      <c r="B69" s="68"/>
      <c r="C69" s="36"/>
      <c r="D69" s="33"/>
      <c r="E69" s="67"/>
      <c r="F69" s="48"/>
    </row>
    <row r="70" spans="1:6" x14ac:dyDescent="0.25">
      <c r="A70" s="65">
        <v>43619</v>
      </c>
      <c r="B70" s="68"/>
      <c r="C70" s="36"/>
      <c r="D70" s="33"/>
      <c r="E70" s="67"/>
      <c r="F70" s="48"/>
    </row>
    <row r="71" spans="1:6" x14ac:dyDescent="0.25">
      <c r="A71" s="65">
        <v>43620</v>
      </c>
      <c r="B71" s="68"/>
      <c r="C71" s="36"/>
      <c r="D71" s="33"/>
      <c r="E71" s="67"/>
      <c r="F71" s="48"/>
    </row>
    <row r="72" spans="1:6" x14ac:dyDescent="0.25">
      <c r="A72" s="65">
        <v>43621</v>
      </c>
      <c r="B72" s="68"/>
      <c r="C72" s="36"/>
      <c r="D72" s="33"/>
      <c r="E72" s="67"/>
      <c r="F72" s="48"/>
    </row>
    <row r="73" spans="1:6" x14ac:dyDescent="0.25">
      <c r="A73" s="65">
        <v>43622</v>
      </c>
      <c r="B73" s="68"/>
      <c r="C73" s="36"/>
      <c r="D73" s="33"/>
      <c r="E73" s="67"/>
      <c r="F73" s="48"/>
    </row>
    <row r="74" spans="1:6" x14ac:dyDescent="0.25">
      <c r="A74" s="65">
        <v>43623</v>
      </c>
      <c r="B74" s="68"/>
      <c r="C74" s="36"/>
      <c r="D74" s="33"/>
      <c r="E74" s="67"/>
      <c r="F74" s="48"/>
    </row>
    <row r="75" spans="1:6" x14ac:dyDescent="0.25">
      <c r="A75" s="65">
        <v>43624</v>
      </c>
      <c r="B75" s="68"/>
      <c r="C75" s="36"/>
      <c r="D75" s="33"/>
      <c r="E75" s="67"/>
      <c r="F75" s="48"/>
    </row>
    <row r="76" spans="1:6" x14ac:dyDescent="0.25">
      <c r="A76" s="65">
        <v>43625</v>
      </c>
      <c r="B76" s="68"/>
      <c r="C76" s="36"/>
      <c r="D76" s="33"/>
      <c r="E76" s="67"/>
      <c r="F76" s="48"/>
    </row>
    <row r="77" spans="1:6" x14ac:dyDescent="0.25">
      <c r="A77" s="65">
        <v>43626</v>
      </c>
      <c r="B77" s="68"/>
      <c r="C77" s="36"/>
      <c r="D77" s="33"/>
      <c r="E77" s="67"/>
      <c r="F77" s="48"/>
    </row>
    <row r="78" spans="1:6" x14ac:dyDescent="0.25">
      <c r="A78" s="65">
        <v>43627</v>
      </c>
      <c r="B78" s="68"/>
      <c r="C78" s="36"/>
      <c r="D78" s="33"/>
      <c r="E78" s="67"/>
      <c r="F78" s="48"/>
    </row>
    <row r="79" spans="1:6" x14ac:dyDescent="0.25">
      <c r="A79" s="65">
        <v>43628</v>
      </c>
      <c r="B79" s="68"/>
      <c r="C79" s="36"/>
      <c r="D79" s="33"/>
      <c r="E79" s="67"/>
      <c r="F79" s="48"/>
    </row>
    <row r="80" spans="1:6" x14ac:dyDescent="0.25">
      <c r="A80" s="65">
        <v>43629</v>
      </c>
      <c r="B80" s="68"/>
      <c r="C80" s="36"/>
      <c r="D80" s="33"/>
      <c r="E80" s="67"/>
      <c r="F80" s="48"/>
    </row>
    <row r="81" spans="1:6" x14ac:dyDescent="0.25">
      <c r="A81" s="65">
        <v>43630</v>
      </c>
      <c r="B81" s="68"/>
      <c r="C81" s="36"/>
      <c r="D81" s="33"/>
      <c r="E81" s="67"/>
      <c r="F81" s="48"/>
    </row>
    <row r="82" spans="1:6" x14ac:dyDescent="0.25">
      <c r="A82" s="65">
        <v>43631</v>
      </c>
      <c r="B82" s="68"/>
      <c r="C82" s="36"/>
      <c r="D82" s="33"/>
      <c r="E82" s="67"/>
      <c r="F82" s="48"/>
    </row>
    <row r="83" spans="1:6" x14ac:dyDescent="0.25">
      <c r="A83" s="65">
        <v>43632</v>
      </c>
      <c r="B83" s="68"/>
      <c r="C83" s="36"/>
      <c r="D83" s="33"/>
      <c r="E83" s="67"/>
      <c r="F83" s="48"/>
    </row>
    <row r="84" spans="1:6" x14ac:dyDescent="0.25">
      <c r="A84" s="65">
        <v>43633</v>
      </c>
      <c r="B84" s="68"/>
      <c r="C84" s="36"/>
      <c r="D84" s="33"/>
      <c r="E84" s="67"/>
      <c r="F84" s="48"/>
    </row>
    <row r="85" spans="1:6" x14ac:dyDescent="0.25">
      <c r="A85" s="65">
        <v>43634</v>
      </c>
      <c r="B85" s="68"/>
      <c r="C85" s="36"/>
      <c r="D85" s="33"/>
      <c r="E85" s="67"/>
      <c r="F85" s="48"/>
    </row>
    <row r="86" spans="1:6" x14ac:dyDescent="0.25">
      <c r="A86" s="65">
        <v>43635</v>
      </c>
      <c r="B86" s="68"/>
      <c r="C86" s="36"/>
      <c r="D86" s="33"/>
      <c r="E86" s="67"/>
      <c r="F86" s="48"/>
    </row>
    <row r="87" spans="1:6" x14ac:dyDescent="0.25">
      <c r="A87" s="65">
        <v>43636</v>
      </c>
      <c r="B87" s="68"/>
      <c r="C87" s="36"/>
      <c r="D87" s="33"/>
      <c r="E87" s="67"/>
      <c r="F87" s="48"/>
    </row>
    <row r="88" spans="1:6" x14ac:dyDescent="0.25">
      <c r="A88" s="65">
        <v>43637</v>
      </c>
      <c r="B88" s="68"/>
      <c r="C88" s="36"/>
      <c r="D88" s="33"/>
      <c r="E88" s="67"/>
      <c r="F88" s="48"/>
    </row>
    <row r="89" spans="1:6" x14ac:dyDescent="0.25">
      <c r="A89" s="65">
        <v>43638</v>
      </c>
      <c r="B89" s="68"/>
      <c r="C89" s="36"/>
      <c r="D89" s="33"/>
      <c r="E89" s="67"/>
      <c r="F89" s="48"/>
    </row>
    <row r="90" spans="1:6" x14ac:dyDescent="0.25">
      <c r="A90" s="65">
        <v>43639</v>
      </c>
      <c r="B90" s="68"/>
      <c r="C90" s="36"/>
      <c r="D90" s="33"/>
      <c r="E90" s="67"/>
      <c r="F90" s="48"/>
    </row>
    <row r="91" spans="1:6" x14ac:dyDescent="0.25">
      <c r="A91" s="65">
        <v>43640</v>
      </c>
      <c r="B91" s="68"/>
      <c r="C91" s="36"/>
      <c r="D91" s="33"/>
      <c r="E91" s="67"/>
      <c r="F91" s="48"/>
    </row>
    <row r="92" spans="1:6" x14ac:dyDescent="0.25">
      <c r="A92" s="65">
        <v>43641</v>
      </c>
      <c r="B92" s="68"/>
      <c r="C92" s="36"/>
      <c r="D92" s="33"/>
      <c r="E92" s="67"/>
      <c r="F92" s="48"/>
    </row>
    <row r="93" spans="1:6" x14ac:dyDescent="0.25">
      <c r="A93" s="65">
        <v>43642</v>
      </c>
      <c r="B93" s="68"/>
      <c r="C93" s="36"/>
      <c r="D93" s="33"/>
      <c r="E93" s="67"/>
      <c r="F93" s="48"/>
    </row>
    <row r="94" spans="1:6" x14ac:dyDescent="0.25">
      <c r="A94" s="65">
        <v>43643</v>
      </c>
      <c r="B94" s="68"/>
      <c r="C94" s="36"/>
      <c r="D94" s="33"/>
      <c r="E94" s="67"/>
      <c r="F94" s="48"/>
    </row>
    <row r="95" spans="1:6" x14ac:dyDescent="0.25">
      <c r="A95" s="65">
        <v>43644</v>
      </c>
      <c r="B95" s="68"/>
      <c r="C95" s="36"/>
      <c r="D95" s="33"/>
      <c r="E95" s="67"/>
      <c r="F95" s="48"/>
    </row>
    <row r="96" spans="1:6" x14ac:dyDescent="0.25">
      <c r="A96" s="65">
        <v>43645</v>
      </c>
      <c r="B96" s="68"/>
      <c r="C96" s="36"/>
      <c r="D96" s="33"/>
      <c r="E96" s="67"/>
      <c r="F96" s="48"/>
    </row>
    <row r="97" spans="1:6" x14ac:dyDescent="0.25">
      <c r="A97" s="65">
        <v>43646</v>
      </c>
      <c r="B97" s="68"/>
      <c r="C97" s="36"/>
      <c r="D97" s="33"/>
      <c r="E97" s="67"/>
      <c r="F97" s="48"/>
    </row>
    <row r="98" spans="1:6" x14ac:dyDescent="0.25">
      <c r="A98" s="65">
        <v>43647</v>
      </c>
      <c r="B98" s="68"/>
      <c r="C98" s="36"/>
      <c r="D98" s="33"/>
      <c r="E98" s="67"/>
      <c r="F98" s="48"/>
    </row>
    <row r="99" spans="1:6" x14ac:dyDescent="0.25">
      <c r="A99" s="65">
        <v>43648</v>
      </c>
      <c r="B99" s="68"/>
      <c r="C99" s="36"/>
      <c r="D99" s="33"/>
      <c r="E99" s="67"/>
      <c r="F99" s="48"/>
    </row>
    <row r="100" spans="1:6" x14ac:dyDescent="0.25">
      <c r="A100" s="65">
        <v>43649</v>
      </c>
      <c r="B100" s="68"/>
      <c r="C100" s="36"/>
      <c r="D100" s="33"/>
      <c r="E100" s="67"/>
      <c r="F100" s="48"/>
    </row>
    <row r="101" spans="1:6" x14ac:dyDescent="0.25">
      <c r="A101" s="65">
        <v>43650</v>
      </c>
      <c r="B101" s="68"/>
      <c r="C101" s="36"/>
      <c r="D101" s="33"/>
      <c r="E101" s="67"/>
      <c r="F101" s="48"/>
    </row>
    <row r="102" spans="1:6" x14ac:dyDescent="0.25">
      <c r="A102" s="65">
        <v>43651</v>
      </c>
      <c r="B102" s="68"/>
      <c r="C102" s="36"/>
      <c r="D102" s="33"/>
      <c r="E102" s="67"/>
      <c r="F102" s="48"/>
    </row>
    <row r="103" spans="1:6" x14ac:dyDescent="0.25">
      <c r="A103" s="65">
        <v>43652</v>
      </c>
      <c r="B103" s="68"/>
      <c r="C103" s="36"/>
      <c r="D103" s="33"/>
      <c r="E103" s="67"/>
      <c r="F103" s="48"/>
    </row>
    <row r="104" spans="1:6" x14ac:dyDescent="0.25">
      <c r="A104" s="65">
        <v>43653</v>
      </c>
      <c r="B104" s="68"/>
      <c r="C104" s="36"/>
      <c r="D104" s="33"/>
      <c r="E104" s="67"/>
      <c r="F104" s="48"/>
    </row>
    <row r="105" spans="1:6" x14ac:dyDescent="0.25">
      <c r="A105" s="65">
        <v>43654</v>
      </c>
      <c r="B105" s="68"/>
      <c r="C105" s="36"/>
      <c r="D105" s="33"/>
      <c r="E105" s="67"/>
      <c r="F105" s="48"/>
    </row>
    <row r="106" spans="1:6" x14ac:dyDescent="0.25">
      <c r="A106" s="65">
        <v>43655</v>
      </c>
      <c r="B106" s="68"/>
      <c r="C106" s="36"/>
      <c r="D106" s="33"/>
      <c r="E106" s="67"/>
      <c r="F106" s="48"/>
    </row>
    <row r="107" spans="1:6" x14ac:dyDescent="0.25">
      <c r="A107" s="65">
        <v>43656</v>
      </c>
      <c r="B107" s="68"/>
      <c r="C107" s="36"/>
      <c r="D107" s="33"/>
      <c r="E107" s="67"/>
      <c r="F107" s="48"/>
    </row>
    <row r="108" spans="1:6" x14ac:dyDescent="0.25">
      <c r="A108" s="65">
        <v>43657</v>
      </c>
      <c r="B108" s="68"/>
      <c r="C108" s="36"/>
      <c r="D108" s="33"/>
      <c r="E108" s="67"/>
      <c r="F108" s="48"/>
    </row>
    <row r="109" spans="1:6" x14ac:dyDescent="0.25">
      <c r="A109" s="65">
        <v>43658</v>
      </c>
      <c r="B109" s="68"/>
      <c r="C109" s="36"/>
      <c r="D109" s="33"/>
      <c r="E109" s="67"/>
      <c r="F109" s="48"/>
    </row>
    <row r="110" spans="1:6" x14ac:dyDescent="0.25">
      <c r="A110" s="65">
        <v>43659</v>
      </c>
      <c r="B110" s="68"/>
      <c r="C110" s="36"/>
      <c r="D110" s="33"/>
      <c r="E110" s="67"/>
      <c r="F110" s="48"/>
    </row>
    <row r="111" spans="1:6" x14ac:dyDescent="0.25">
      <c r="A111" s="65">
        <v>43660</v>
      </c>
      <c r="B111" s="68"/>
      <c r="C111" s="36"/>
      <c r="D111" s="33"/>
      <c r="E111" s="67"/>
      <c r="F111" s="48"/>
    </row>
    <row r="112" spans="1:6" x14ac:dyDescent="0.25">
      <c r="A112" s="65">
        <v>43661</v>
      </c>
      <c r="B112" s="68"/>
      <c r="C112" s="36"/>
      <c r="D112" s="33"/>
      <c r="E112" s="67"/>
      <c r="F112" s="48"/>
    </row>
    <row r="113" spans="1:6" x14ac:dyDescent="0.25">
      <c r="A113" s="65">
        <v>43662</v>
      </c>
      <c r="B113" s="68"/>
      <c r="C113" s="36"/>
      <c r="D113" s="33"/>
      <c r="E113" s="67"/>
      <c r="F113" s="48"/>
    </row>
    <row r="114" spans="1:6" x14ac:dyDescent="0.25">
      <c r="A114" s="65">
        <v>43663</v>
      </c>
      <c r="B114" s="68"/>
      <c r="C114" s="36"/>
      <c r="D114" s="33"/>
      <c r="E114" s="67"/>
      <c r="F114" s="48"/>
    </row>
    <row r="115" spans="1:6" x14ac:dyDescent="0.25">
      <c r="A115" s="65">
        <v>43664</v>
      </c>
      <c r="B115" s="68"/>
      <c r="C115" s="36"/>
      <c r="D115" s="33"/>
      <c r="E115" s="67"/>
      <c r="F115" s="48"/>
    </row>
    <row r="116" spans="1:6" x14ac:dyDescent="0.25">
      <c r="A116" s="65">
        <v>43665</v>
      </c>
      <c r="B116" s="68"/>
      <c r="C116" s="36"/>
      <c r="D116" s="33"/>
      <c r="E116" s="67"/>
      <c r="F116" s="48"/>
    </row>
    <row r="117" spans="1:6" x14ac:dyDescent="0.25">
      <c r="A117" s="65">
        <v>43666</v>
      </c>
      <c r="B117" s="68"/>
      <c r="C117" s="36"/>
      <c r="D117" s="33"/>
      <c r="E117" s="67"/>
      <c r="F117" s="48"/>
    </row>
    <row r="118" spans="1:6" x14ac:dyDescent="0.25">
      <c r="A118" s="65">
        <v>43667</v>
      </c>
      <c r="B118" s="68"/>
      <c r="C118" s="36"/>
      <c r="D118" s="33"/>
      <c r="E118" s="67"/>
      <c r="F118" s="48"/>
    </row>
    <row r="119" spans="1:6" x14ac:dyDescent="0.25">
      <c r="A119" s="65">
        <v>43668</v>
      </c>
      <c r="B119" s="68"/>
      <c r="C119" s="36"/>
      <c r="D119" s="33"/>
      <c r="E119" s="67"/>
      <c r="F119" s="48"/>
    </row>
    <row r="120" spans="1:6" x14ac:dyDescent="0.25">
      <c r="A120" s="65">
        <v>43669</v>
      </c>
      <c r="B120" s="68"/>
      <c r="C120" s="36"/>
      <c r="D120" s="33"/>
      <c r="E120" s="67"/>
      <c r="F120" s="48"/>
    </row>
    <row r="121" spans="1:6" x14ac:dyDescent="0.25">
      <c r="A121" s="65">
        <v>43670</v>
      </c>
      <c r="B121" s="68"/>
      <c r="C121" s="36"/>
      <c r="D121" s="33"/>
      <c r="E121" s="67"/>
      <c r="F121" s="48"/>
    </row>
    <row r="122" spans="1:6" x14ac:dyDescent="0.25">
      <c r="A122" s="65">
        <v>43671</v>
      </c>
      <c r="B122" s="68"/>
      <c r="C122" s="36"/>
      <c r="D122" s="33"/>
      <c r="E122" s="67"/>
      <c r="F122" s="48"/>
    </row>
    <row r="123" spans="1:6" x14ac:dyDescent="0.25">
      <c r="A123" s="65">
        <v>43672</v>
      </c>
      <c r="B123" s="68"/>
      <c r="C123" s="36"/>
      <c r="D123" s="33"/>
      <c r="E123" s="67"/>
      <c r="F123" s="48"/>
    </row>
    <row r="124" spans="1:6" x14ac:dyDescent="0.25">
      <c r="A124" s="65">
        <v>43673</v>
      </c>
      <c r="B124" s="68"/>
      <c r="C124" s="36"/>
      <c r="D124" s="33"/>
      <c r="E124" s="67"/>
      <c r="F124" s="48"/>
    </row>
    <row r="125" spans="1:6" x14ac:dyDescent="0.25">
      <c r="A125" s="65">
        <v>43674</v>
      </c>
      <c r="B125" s="68"/>
      <c r="C125" s="36"/>
      <c r="D125" s="33"/>
      <c r="E125" s="67"/>
      <c r="F125" s="48"/>
    </row>
    <row r="126" spans="1:6" x14ac:dyDescent="0.25">
      <c r="A126" s="65">
        <v>43675</v>
      </c>
      <c r="B126" s="68"/>
      <c r="C126" s="36"/>
      <c r="D126" s="33"/>
      <c r="E126" s="67"/>
      <c r="F126" s="48"/>
    </row>
    <row r="127" spans="1:6" x14ac:dyDescent="0.25">
      <c r="A127" s="65">
        <v>43676</v>
      </c>
      <c r="B127" s="68"/>
      <c r="C127" s="36"/>
      <c r="D127" s="33"/>
      <c r="E127" s="67"/>
      <c r="F127" s="48"/>
    </row>
    <row r="128" spans="1:6" x14ac:dyDescent="0.25">
      <c r="A128" s="65">
        <v>43677</v>
      </c>
      <c r="B128" s="68"/>
      <c r="C128" s="36"/>
      <c r="D128" s="33"/>
      <c r="E128" s="67"/>
      <c r="F128" s="48"/>
    </row>
    <row r="129" spans="1:6" x14ac:dyDescent="0.25">
      <c r="A129" s="65">
        <v>43678</v>
      </c>
      <c r="B129" s="68"/>
      <c r="C129" s="36"/>
      <c r="D129" s="33"/>
      <c r="E129" s="67"/>
      <c r="F129" s="48"/>
    </row>
    <row r="130" spans="1:6" x14ac:dyDescent="0.25">
      <c r="A130" s="65">
        <v>43679</v>
      </c>
      <c r="B130" s="68"/>
      <c r="C130" s="36"/>
      <c r="D130" s="33"/>
      <c r="E130" s="67"/>
      <c r="F130" s="48"/>
    </row>
    <row r="131" spans="1:6" x14ac:dyDescent="0.25">
      <c r="A131" s="65">
        <v>43680</v>
      </c>
      <c r="B131" s="68"/>
      <c r="C131" s="36"/>
      <c r="D131" s="33"/>
      <c r="E131" s="67"/>
      <c r="F131" s="48"/>
    </row>
    <row r="132" spans="1:6" x14ac:dyDescent="0.25">
      <c r="A132" s="65">
        <v>43681</v>
      </c>
      <c r="B132" s="68"/>
      <c r="C132" s="36"/>
      <c r="D132" s="33"/>
      <c r="E132" s="67"/>
      <c r="F132" s="48"/>
    </row>
    <row r="133" spans="1:6" x14ac:dyDescent="0.25">
      <c r="A133" s="65">
        <v>43682</v>
      </c>
      <c r="B133" s="68"/>
      <c r="C133" s="36"/>
      <c r="D133" s="33"/>
      <c r="E133" s="67"/>
      <c r="F133" s="48"/>
    </row>
    <row r="134" spans="1:6" x14ac:dyDescent="0.25">
      <c r="A134" s="65">
        <v>43683</v>
      </c>
      <c r="B134" s="68"/>
      <c r="C134" s="36"/>
      <c r="D134" s="33"/>
      <c r="E134" s="67"/>
      <c r="F134" s="48"/>
    </row>
    <row r="135" spans="1:6" x14ac:dyDescent="0.25">
      <c r="A135" s="65">
        <v>43684</v>
      </c>
      <c r="B135" s="68"/>
      <c r="C135" s="36"/>
      <c r="D135" s="33"/>
      <c r="E135" s="67"/>
      <c r="F135" s="48"/>
    </row>
    <row r="136" spans="1:6" x14ac:dyDescent="0.25">
      <c r="A136" s="65">
        <v>43685</v>
      </c>
      <c r="B136" s="68"/>
      <c r="C136" s="36"/>
      <c r="D136" s="33"/>
      <c r="E136" s="67"/>
      <c r="F136" s="48"/>
    </row>
    <row r="137" spans="1:6" x14ac:dyDescent="0.25">
      <c r="A137" s="65">
        <v>43686</v>
      </c>
      <c r="B137" s="68"/>
      <c r="C137" s="36"/>
      <c r="D137" s="33"/>
      <c r="E137" s="67"/>
      <c r="F137" s="48"/>
    </row>
    <row r="138" spans="1:6" x14ac:dyDescent="0.25">
      <c r="A138" s="65">
        <v>43687</v>
      </c>
      <c r="B138" s="68"/>
      <c r="C138" s="36"/>
      <c r="D138" s="33"/>
      <c r="E138" s="67"/>
      <c r="F138" s="48"/>
    </row>
    <row r="139" spans="1:6" x14ac:dyDescent="0.25">
      <c r="A139" s="65">
        <v>43688</v>
      </c>
      <c r="B139" s="68"/>
      <c r="C139" s="36"/>
      <c r="D139" s="33"/>
      <c r="E139" s="67"/>
      <c r="F139" s="48"/>
    </row>
    <row r="140" spans="1:6" x14ac:dyDescent="0.25">
      <c r="A140" s="65">
        <v>43689</v>
      </c>
      <c r="B140" s="68"/>
      <c r="C140" s="36"/>
      <c r="D140" s="33"/>
      <c r="E140" s="67"/>
      <c r="F140" s="48"/>
    </row>
    <row r="141" spans="1:6" x14ac:dyDescent="0.25">
      <c r="A141" s="65">
        <v>43690</v>
      </c>
      <c r="B141" s="68"/>
      <c r="C141" s="36"/>
      <c r="D141" s="33"/>
      <c r="E141" s="67"/>
      <c r="F141" s="48"/>
    </row>
    <row r="142" spans="1:6" x14ac:dyDescent="0.25">
      <c r="A142" s="65">
        <v>43691</v>
      </c>
      <c r="B142" s="68"/>
      <c r="C142" s="36"/>
      <c r="D142" s="33"/>
      <c r="E142" s="67"/>
      <c r="F142" s="48"/>
    </row>
    <row r="143" spans="1:6" x14ac:dyDescent="0.25">
      <c r="A143" s="65">
        <v>43692</v>
      </c>
      <c r="B143" s="68"/>
      <c r="C143" s="36"/>
      <c r="D143" s="33"/>
      <c r="E143" s="67"/>
      <c r="F143" s="48"/>
    </row>
    <row r="144" spans="1:6" x14ac:dyDescent="0.25">
      <c r="A144" s="65">
        <v>43693</v>
      </c>
      <c r="B144" s="68"/>
      <c r="C144" s="36"/>
      <c r="D144" s="33"/>
      <c r="E144" s="67"/>
      <c r="F144" s="48"/>
    </row>
    <row r="145" spans="1:6" x14ac:dyDescent="0.25">
      <c r="A145" s="65">
        <v>43694</v>
      </c>
      <c r="B145" s="68"/>
      <c r="C145" s="36"/>
      <c r="D145" s="33"/>
      <c r="E145" s="67"/>
      <c r="F145" s="48"/>
    </row>
    <row r="146" spans="1:6" x14ac:dyDescent="0.25">
      <c r="A146" s="65">
        <v>43695</v>
      </c>
      <c r="B146" s="68"/>
      <c r="C146" s="36"/>
      <c r="D146" s="33"/>
      <c r="E146" s="67"/>
      <c r="F146" s="48"/>
    </row>
    <row r="147" spans="1:6" x14ac:dyDescent="0.25">
      <c r="A147" s="65">
        <v>43696</v>
      </c>
      <c r="B147" s="68"/>
      <c r="C147" s="36"/>
      <c r="D147" s="33"/>
      <c r="E147" s="67"/>
      <c r="F147" s="48"/>
    </row>
    <row r="148" spans="1:6" x14ac:dyDescent="0.25">
      <c r="A148" s="65">
        <v>43697</v>
      </c>
      <c r="B148" s="68"/>
      <c r="C148" s="36"/>
      <c r="D148" s="33"/>
      <c r="E148" s="67"/>
      <c r="F148" s="48"/>
    </row>
    <row r="149" spans="1:6" x14ac:dyDescent="0.25">
      <c r="A149" s="65">
        <v>43698</v>
      </c>
      <c r="B149" s="68"/>
      <c r="C149" s="36"/>
      <c r="D149" s="33"/>
      <c r="E149" s="67"/>
      <c r="F149" s="48"/>
    </row>
    <row r="150" spans="1:6" x14ac:dyDescent="0.25">
      <c r="A150" s="65">
        <v>43699</v>
      </c>
      <c r="B150" s="68"/>
      <c r="C150" s="36"/>
      <c r="D150" s="33"/>
      <c r="E150" s="67"/>
      <c r="F150" s="48"/>
    </row>
    <row r="151" spans="1:6" x14ac:dyDescent="0.25">
      <c r="A151" s="65">
        <v>43700</v>
      </c>
      <c r="B151" s="68"/>
      <c r="C151" s="36"/>
      <c r="D151" s="33"/>
      <c r="E151" s="67"/>
      <c r="F151" s="48"/>
    </row>
    <row r="152" spans="1:6" x14ac:dyDescent="0.25">
      <c r="A152" s="65">
        <v>43701</v>
      </c>
      <c r="B152" s="68"/>
      <c r="C152" s="36"/>
      <c r="D152" s="33"/>
      <c r="E152" s="67"/>
      <c r="F152" s="48"/>
    </row>
    <row r="153" spans="1:6" x14ac:dyDescent="0.25">
      <c r="A153" s="65">
        <v>43702</v>
      </c>
      <c r="B153" s="68"/>
      <c r="C153" s="36"/>
      <c r="D153" s="33"/>
      <c r="E153" s="67"/>
      <c r="F153" s="48"/>
    </row>
    <row r="154" spans="1:6" x14ac:dyDescent="0.25">
      <c r="A154" s="65">
        <v>43703</v>
      </c>
      <c r="B154" s="68"/>
      <c r="C154" s="36"/>
      <c r="D154" s="33"/>
      <c r="E154" s="67"/>
      <c r="F154" s="48"/>
    </row>
    <row r="155" spans="1:6" x14ac:dyDescent="0.25">
      <c r="A155" s="65">
        <v>43704</v>
      </c>
      <c r="B155" s="68"/>
      <c r="C155" s="36"/>
      <c r="D155" s="33"/>
      <c r="E155" s="67"/>
      <c r="F155" s="48"/>
    </row>
    <row r="156" spans="1:6" x14ac:dyDescent="0.25">
      <c r="A156" s="65">
        <v>43705</v>
      </c>
      <c r="B156" s="68"/>
      <c r="C156" s="36"/>
      <c r="D156" s="33"/>
      <c r="E156" s="67"/>
      <c r="F156" s="48"/>
    </row>
    <row r="157" spans="1:6" x14ac:dyDescent="0.25">
      <c r="A157" s="65">
        <v>43706</v>
      </c>
      <c r="B157" s="68"/>
      <c r="C157" s="36"/>
      <c r="D157" s="33"/>
      <c r="E157" s="67"/>
      <c r="F157" s="48"/>
    </row>
    <row r="158" spans="1:6" x14ac:dyDescent="0.25">
      <c r="A158" s="65">
        <v>43707</v>
      </c>
      <c r="B158" s="68"/>
      <c r="C158" s="36"/>
      <c r="D158" s="33"/>
      <c r="E158" s="67"/>
      <c r="F158" s="48"/>
    </row>
    <row r="159" spans="1:6" x14ac:dyDescent="0.25">
      <c r="A159" s="65">
        <v>43708</v>
      </c>
      <c r="B159" s="68"/>
      <c r="C159" s="36"/>
      <c r="D159" s="33"/>
      <c r="E159" s="67"/>
      <c r="F159" s="48"/>
    </row>
    <row r="160" spans="1:6" x14ac:dyDescent="0.25">
      <c r="A160" s="65">
        <v>43709</v>
      </c>
      <c r="B160" s="68"/>
      <c r="C160" s="36"/>
      <c r="D160" s="33"/>
      <c r="E160" s="67"/>
      <c r="F160" s="48"/>
    </row>
    <row r="161" spans="1:6" x14ac:dyDescent="0.25">
      <c r="A161" s="65">
        <v>43710</v>
      </c>
      <c r="B161" s="68"/>
      <c r="C161" s="36"/>
      <c r="D161" s="33"/>
      <c r="E161" s="67"/>
      <c r="F161" s="48"/>
    </row>
    <row r="162" spans="1:6" x14ac:dyDescent="0.25">
      <c r="A162" s="65">
        <v>43711</v>
      </c>
      <c r="B162" s="68"/>
      <c r="C162" s="36"/>
      <c r="D162" s="33"/>
      <c r="E162" s="67"/>
      <c r="F162" s="48"/>
    </row>
    <row r="163" spans="1:6" x14ac:dyDescent="0.25">
      <c r="A163" s="65">
        <v>43712</v>
      </c>
      <c r="B163" s="68"/>
      <c r="C163" s="36"/>
      <c r="D163" s="33"/>
      <c r="E163" s="67"/>
      <c r="F163" s="48"/>
    </row>
    <row r="164" spans="1:6" x14ac:dyDescent="0.25">
      <c r="A164" s="65">
        <v>43713</v>
      </c>
      <c r="B164" s="68"/>
      <c r="C164" s="36"/>
      <c r="D164" s="33"/>
      <c r="E164" s="67"/>
      <c r="F164" s="48"/>
    </row>
    <row r="165" spans="1:6" x14ac:dyDescent="0.25">
      <c r="A165" s="65">
        <v>43714</v>
      </c>
      <c r="B165" s="68"/>
      <c r="C165" s="36"/>
      <c r="D165" s="33"/>
      <c r="E165" s="67"/>
      <c r="F165" s="48"/>
    </row>
    <row r="166" spans="1:6" x14ac:dyDescent="0.25">
      <c r="A166" s="65">
        <v>43715</v>
      </c>
      <c r="B166" s="68"/>
      <c r="C166" s="36"/>
      <c r="D166" s="33"/>
      <c r="E166" s="67"/>
      <c r="F166" s="48"/>
    </row>
    <row r="167" spans="1:6" x14ac:dyDescent="0.25">
      <c r="A167" s="65">
        <v>43716</v>
      </c>
      <c r="B167" s="68"/>
      <c r="C167" s="36"/>
      <c r="D167" s="33"/>
      <c r="E167" s="67"/>
      <c r="F167" s="48"/>
    </row>
    <row r="168" spans="1:6" x14ac:dyDescent="0.25">
      <c r="A168" s="65">
        <v>43717</v>
      </c>
      <c r="B168" s="68"/>
      <c r="C168" s="36"/>
      <c r="D168" s="33"/>
      <c r="E168" s="67"/>
      <c r="F168" s="48"/>
    </row>
    <row r="169" spans="1:6" x14ac:dyDescent="0.25">
      <c r="A169" s="65">
        <v>43718</v>
      </c>
      <c r="B169" s="68"/>
      <c r="C169" s="36"/>
      <c r="D169" s="33"/>
      <c r="E169" s="67"/>
      <c r="F169" s="48"/>
    </row>
    <row r="170" spans="1:6" x14ac:dyDescent="0.25">
      <c r="A170" s="65">
        <v>43719</v>
      </c>
      <c r="B170" s="68"/>
      <c r="C170" s="36"/>
      <c r="D170" s="33"/>
      <c r="E170" s="67"/>
      <c r="F170" s="48"/>
    </row>
    <row r="171" spans="1:6" x14ac:dyDescent="0.25">
      <c r="A171" s="65">
        <v>43720</v>
      </c>
      <c r="B171" s="68"/>
      <c r="C171" s="36"/>
      <c r="D171" s="33"/>
      <c r="E171" s="67"/>
      <c r="F171" s="48"/>
    </row>
    <row r="172" spans="1:6" x14ac:dyDescent="0.25">
      <c r="A172" s="65">
        <v>43721</v>
      </c>
      <c r="B172" s="68"/>
      <c r="C172" s="36"/>
      <c r="D172" s="33"/>
      <c r="E172" s="67"/>
      <c r="F172" s="48"/>
    </row>
    <row r="173" spans="1:6" x14ac:dyDescent="0.25">
      <c r="A173" s="65">
        <v>43722</v>
      </c>
      <c r="B173" s="68"/>
      <c r="C173" s="36"/>
      <c r="D173" s="33"/>
      <c r="E173" s="67"/>
      <c r="F173" s="48"/>
    </row>
    <row r="174" spans="1:6" x14ac:dyDescent="0.25">
      <c r="A174" s="65">
        <v>43723</v>
      </c>
      <c r="B174" s="68"/>
      <c r="C174" s="36"/>
      <c r="D174" s="33"/>
      <c r="E174" s="67"/>
      <c r="F174" s="48"/>
    </row>
    <row r="175" spans="1:6" x14ac:dyDescent="0.25">
      <c r="A175" s="65">
        <v>43724</v>
      </c>
      <c r="B175" s="68"/>
      <c r="C175" s="36"/>
      <c r="D175" s="33"/>
      <c r="E175" s="67"/>
      <c r="F175" s="48"/>
    </row>
    <row r="176" spans="1:6" x14ac:dyDescent="0.25">
      <c r="A176" s="65">
        <v>43725</v>
      </c>
      <c r="B176" s="68"/>
      <c r="C176" s="36"/>
      <c r="D176" s="33"/>
      <c r="E176" s="67"/>
      <c r="F176" s="48"/>
    </row>
    <row r="177" spans="1:6" x14ac:dyDescent="0.25">
      <c r="A177" s="65">
        <v>43726</v>
      </c>
      <c r="B177" s="68"/>
      <c r="C177" s="36"/>
      <c r="D177" s="33"/>
      <c r="E177" s="67"/>
      <c r="F177" s="48"/>
    </row>
    <row r="178" spans="1:6" x14ac:dyDescent="0.25">
      <c r="A178" s="65">
        <v>43727</v>
      </c>
      <c r="B178" s="68"/>
      <c r="C178" s="36"/>
      <c r="D178" s="33"/>
      <c r="E178" s="67"/>
      <c r="F178" s="48"/>
    </row>
    <row r="179" spans="1:6" x14ac:dyDescent="0.25">
      <c r="A179" s="65">
        <v>43728</v>
      </c>
      <c r="B179" s="68"/>
      <c r="C179" s="36"/>
      <c r="D179" s="33"/>
      <c r="E179" s="67"/>
      <c r="F179" s="48"/>
    </row>
    <row r="180" spans="1:6" x14ac:dyDescent="0.25">
      <c r="A180" s="65">
        <v>43729</v>
      </c>
      <c r="B180" s="68"/>
      <c r="C180" s="36"/>
      <c r="D180" s="33"/>
      <c r="E180" s="67"/>
      <c r="F180" s="48"/>
    </row>
    <row r="181" spans="1:6" x14ac:dyDescent="0.25">
      <c r="A181" s="65">
        <v>43730</v>
      </c>
      <c r="B181" s="68"/>
      <c r="C181" s="36"/>
      <c r="D181" s="33"/>
      <c r="E181" s="67"/>
      <c r="F181" s="48"/>
    </row>
    <row r="182" spans="1:6" x14ac:dyDescent="0.25">
      <c r="A182" s="65">
        <v>43731</v>
      </c>
      <c r="B182" s="68"/>
      <c r="C182" s="36"/>
      <c r="D182" s="33"/>
      <c r="E182" s="67"/>
      <c r="F182" s="48"/>
    </row>
    <row r="183" spans="1:6" x14ac:dyDescent="0.25">
      <c r="A183" s="65">
        <v>43732</v>
      </c>
      <c r="B183" s="68"/>
      <c r="C183" s="36"/>
      <c r="D183" s="33"/>
      <c r="E183" s="67"/>
      <c r="F183" s="48"/>
    </row>
    <row r="184" spans="1:6" x14ac:dyDescent="0.25">
      <c r="A184" s="65">
        <v>43733</v>
      </c>
      <c r="B184" s="68"/>
      <c r="C184" s="36"/>
      <c r="D184" s="33"/>
      <c r="E184" s="67"/>
      <c r="F184" s="48"/>
    </row>
    <row r="185" spans="1:6" x14ac:dyDescent="0.25">
      <c r="A185" s="65">
        <v>43734</v>
      </c>
      <c r="B185" s="68"/>
      <c r="C185" s="36"/>
      <c r="D185" s="33"/>
      <c r="E185" s="67"/>
      <c r="F185" s="48"/>
    </row>
    <row r="186" spans="1:6" x14ac:dyDescent="0.25">
      <c r="A186" s="65">
        <v>43735</v>
      </c>
      <c r="B186" s="68"/>
      <c r="C186" s="36"/>
      <c r="D186" s="33"/>
      <c r="E186" s="67"/>
      <c r="F186" s="48"/>
    </row>
    <row r="187" spans="1:6" x14ac:dyDescent="0.25">
      <c r="A187" s="65">
        <v>43736</v>
      </c>
      <c r="B187" s="68"/>
      <c r="C187" s="36"/>
      <c r="D187" s="33"/>
      <c r="E187" s="67"/>
      <c r="F187" s="48"/>
    </row>
    <row r="188" spans="1:6" x14ac:dyDescent="0.25">
      <c r="A188" s="65">
        <v>43737</v>
      </c>
      <c r="B188" s="68"/>
      <c r="C188" s="36"/>
      <c r="D188" s="33"/>
      <c r="E188" s="67"/>
      <c r="F188" s="48"/>
    </row>
    <row r="189" spans="1:6" x14ac:dyDescent="0.25">
      <c r="A189" s="65">
        <v>43738</v>
      </c>
      <c r="B189" s="68"/>
      <c r="C189" s="36"/>
      <c r="D189" s="33"/>
      <c r="E189" s="67"/>
      <c r="F189" s="48"/>
    </row>
    <row r="190" spans="1:6" x14ac:dyDescent="0.25">
      <c r="B190" s="12"/>
      <c r="E190" s="12"/>
    </row>
    <row r="191" spans="1:6" x14ac:dyDescent="0.25">
      <c r="B191" s="12"/>
      <c r="E191" s="12"/>
    </row>
    <row r="192" spans="1:6" x14ac:dyDescent="0.25">
      <c r="B192" s="12"/>
      <c r="E192" s="12"/>
    </row>
    <row r="193" spans="2:5" x14ac:dyDescent="0.25">
      <c r="B193" s="12"/>
      <c r="E193" s="12"/>
    </row>
    <row r="194" spans="2:5" x14ac:dyDescent="0.25">
      <c r="B194" s="12"/>
      <c r="E194" s="12"/>
    </row>
    <row r="195" spans="2:5" x14ac:dyDescent="0.25">
      <c r="B195" s="12"/>
      <c r="E195" s="12"/>
    </row>
    <row r="196" spans="2:5" x14ac:dyDescent="0.25">
      <c r="B196" s="12"/>
      <c r="E196" s="12"/>
    </row>
    <row r="197" spans="2:5" x14ac:dyDescent="0.25">
      <c r="B197" s="12"/>
      <c r="E197" s="12"/>
    </row>
    <row r="198" spans="2:5" x14ac:dyDescent="0.25">
      <c r="B198" s="12"/>
      <c r="E198" s="12"/>
    </row>
    <row r="199" spans="2:5" x14ac:dyDescent="0.25">
      <c r="B199" s="12"/>
      <c r="E199" s="12"/>
    </row>
    <row r="200" spans="2:5" x14ac:dyDescent="0.25">
      <c r="B200" s="12"/>
      <c r="E200" s="12"/>
    </row>
    <row r="201" spans="2:5" x14ac:dyDescent="0.25">
      <c r="B201" s="12"/>
      <c r="E201" s="12"/>
    </row>
    <row r="202" spans="2:5" x14ac:dyDescent="0.25">
      <c r="B202" s="12"/>
      <c r="E202" s="12"/>
    </row>
    <row r="203" spans="2:5" x14ac:dyDescent="0.25">
      <c r="B203" s="12"/>
      <c r="E203" s="12"/>
    </row>
    <row r="204" spans="2:5" x14ac:dyDescent="0.25">
      <c r="B204" s="12"/>
      <c r="E204" s="12"/>
    </row>
    <row r="205" spans="2:5" x14ac:dyDescent="0.25">
      <c r="B205" s="12"/>
      <c r="E205" s="12"/>
    </row>
    <row r="206" spans="2:5" x14ac:dyDescent="0.25">
      <c r="B206" s="12"/>
      <c r="E206" s="12"/>
    </row>
    <row r="207" spans="2:5" x14ac:dyDescent="0.25">
      <c r="B207" s="12"/>
      <c r="E207" s="12"/>
    </row>
    <row r="208" spans="2:5" x14ac:dyDescent="0.25">
      <c r="B208" s="12"/>
      <c r="E208" s="12"/>
    </row>
    <row r="209" spans="2:5" x14ac:dyDescent="0.25">
      <c r="B209" s="12"/>
      <c r="E209" s="12"/>
    </row>
    <row r="210" spans="2:5" x14ac:dyDescent="0.25">
      <c r="B210" s="12"/>
      <c r="E210" s="12"/>
    </row>
    <row r="211" spans="2:5" x14ac:dyDescent="0.25">
      <c r="B211" s="12"/>
      <c r="E211" s="12"/>
    </row>
    <row r="212" spans="2:5" x14ac:dyDescent="0.25">
      <c r="B212" s="12"/>
      <c r="E212" s="12"/>
    </row>
    <row r="213" spans="2:5" x14ac:dyDescent="0.25">
      <c r="B213" s="12"/>
      <c r="E213" s="12"/>
    </row>
    <row r="214" spans="2:5" x14ac:dyDescent="0.25">
      <c r="B214" s="12"/>
      <c r="E214" s="12"/>
    </row>
    <row r="215" spans="2:5" x14ac:dyDescent="0.25">
      <c r="B215" s="12"/>
      <c r="E215" s="12"/>
    </row>
    <row r="216" spans="2:5" x14ac:dyDescent="0.25">
      <c r="B216" s="12"/>
      <c r="E216" s="12"/>
    </row>
    <row r="217" spans="2:5" x14ac:dyDescent="0.25">
      <c r="B217" s="12"/>
      <c r="E217" s="12"/>
    </row>
    <row r="218" spans="2:5" x14ac:dyDescent="0.25">
      <c r="B218" s="12"/>
      <c r="E218" s="12"/>
    </row>
    <row r="219" spans="2:5" x14ac:dyDescent="0.25">
      <c r="B219" s="12"/>
      <c r="E219" s="12"/>
    </row>
    <row r="220" spans="2:5" x14ac:dyDescent="0.25">
      <c r="B220" s="12"/>
      <c r="E220" s="12"/>
    </row>
    <row r="221" spans="2:5" x14ac:dyDescent="0.25">
      <c r="B221" s="12"/>
      <c r="E221" s="12"/>
    </row>
    <row r="222" spans="2:5" x14ac:dyDescent="0.25">
      <c r="B222" s="12"/>
      <c r="E222" s="12"/>
    </row>
    <row r="223" spans="2:5" x14ac:dyDescent="0.25">
      <c r="B223" s="12"/>
      <c r="E223" s="12"/>
    </row>
    <row r="224" spans="2:5" x14ac:dyDescent="0.25">
      <c r="B224" s="12"/>
      <c r="E224" s="12"/>
    </row>
    <row r="225" spans="2:5" x14ac:dyDescent="0.25">
      <c r="B225" s="12"/>
      <c r="E225" s="12"/>
    </row>
    <row r="226" spans="2:5" x14ac:dyDescent="0.25">
      <c r="B226" s="12"/>
      <c r="E226" s="12"/>
    </row>
    <row r="227" spans="2:5" x14ac:dyDescent="0.25">
      <c r="B227" s="12"/>
      <c r="E227" s="12"/>
    </row>
    <row r="228" spans="2:5" x14ac:dyDescent="0.25">
      <c r="B228" s="12"/>
      <c r="E228" s="12"/>
    </row>
    <row r="229" spans="2:5" x14ac:dyDescent="0.25">
      <c r="B229" s="12"/>
      <c r="E229" s="12"/>
    </row>
    <row r="230" spans="2:5" x14ac:dyDescent="0.25">
      <c r="B230" s="12"/>
      <c r="E230" s="12"/>
    </row>
    <row r="231" spans="2:5" x14ac:dyDescent="0.25">
      <c r="B231" s="12"/>
      <c r="E231" s="12"/>
    </row>
    <row r="232" spans="2:5" x14ac:dyDescent="0.25">
      <c r="B232" s="12"/>
      <c r="E232" s="12"/>
    </row>
    <row r="233" spans="2:5" x14ac:dyDescent="0.25">
      <c r="B233" s="12"/>
      <c r="E233" s="12"/>
    </row>
    <row r="234" spans="2:5" x14ac:dyDescent="0.25">
      <c r="B234" s="12"/>
      <c r="E234" s="12"/>
    </row>
    <row r="235" spans="2:5" x14ac:dyDescent="0.25">
      <c r="B235" s="12"/>
      <c r="E235" s="12"/>
    </row>
    <row r="236" spans="2:5" x14ac:dyDescent="0.25">
      <c r="B236" s="12"/>
      <c r="E236" s="12"/>
    </row>
    <row r="237" spans="2:5" x14ac:dyDescent="0.25">
      <c r="B237" s="12"/>
      <c r="E237" s="12"/>
    </row>
    <row r="238" spans="2:5" x14ac:dyDescent="0.25">
      <c r="B238" s="12"/>
      <c r="E238" s="12"/>
    </row>
    <row r="239" spans="2:5" x14ac:dyDescent="0.25">
      <c r="B239" s="12"/>
      <c r="E239" s="12"/>
    </row>
    <row r="240" spans="2:5" x14ac:dyDescent="0.25">
      <c r="B240" s="12"/>
      <c r="E240" s="12"/>
    </row>
    <row r="241" spans="2:5" x14ac:dyDescent="0.25">
      <c r="B241" s="12"/>
      <c r="E241" s="12"/>
    </row>
    <row r="242" spans="2:5" x14ac:dyDescent="0.25">
      <c r="B242" s="12"/>
      <c r="E242" s="12"/>
    </row>
    <row r="243" spans="2:5" x14ac:dyDescent="0.25">
      <c r="B243" s="12"/>
      <c r="E243" s="12"/>
    </row>
    <row r="244" spans="2:5" x14ac:dyDescent="0.25">
      <c r="B244" s="12"/>
      <c r="E244" s="12"/>
    </row>
    <row r="245" spans="2:5" x14ac:dyDescent="0.25">
      <c r="B245" s="12"/>
      <c r="E245" s="12"/>
    </row>
    <row r="246" spans="2:5" x14ac:dyDescent="0.25">
      <c r="B246" s="12"/>
      <c r="E246" s="12"/>
    </row>
    <row r="247" spans="2:5" x14ac:dyDescent="0.25">
      <c r="B247" s="12"/>
      <c r="E247" s="12"/>
    </row>
    <row r="248" spans="2:5" x14ac:dyDescent="0.25">
      <c r="B248" s="12"/>
      <c r="E248" s="12"/>
    </row>
    <row r="249" spans="2:5" x14ac:dyDescent="0.25">
      <c r="B249" s="12"/>
      <c r="E249" s="12"/>
    </row>
    <row r="250" spans="2:5" x14ac:dyDescent="0.25">
      <c r="B250" s="12"/>
      <c r="E250" s="12"/>
    </row>
    <row r="251" spans="2:5" x14ac:dyDescent="0.25">
      <c r="B251" s="12"/>
      <c r="E251" s="12"/>
    </row>
    <row r="252" spans="2:5" x14ac:dyDescent="0.25">
      <c r="B252" s="12"/>
      <c r="E252" s="12"/>
    </row>
    <row r="253" spans="2:5" x14ac:dyDescent="0.25">
      <c r="B253" s="12"/>
      <c r="E253" s="12"/>
    </row>
    <row r="254" spans="2:5" x14ac:dyDescent="0.25">
      <c r="B254" s="12"/>
      <c r="E254" s="12"/>
    </row>
    <row r="255" spans="2:5" x14ac:dyDescent="0.25">
      <c r="B255" s="12"/>
      <c r="E255" s="12"/>
    </row>
    <row r="256" spans="2:5" x14ac:dyDescent="0.25">
      <c r="B256" s="12"/>
      <c r="E256" s="12"/>
    </row>
    <row r="257" spans="2:5" x14ac:dyDescent="0.25">
      <c r="B257" s="12"/>
      <c r="E257" s="12"/>
    </row>
    <row r="258" spans="2:5" x14ac:dyDescent="0.25">
      <c r="B258" s="12"/>
      <c r="E258" s="12"/>
    </row>
    <row r="259" spans="2:5" x14ac:dyDescent="0.25">
      <c r="B259" s="12"/>
      <c r="E259" s="12"/>
    </row>
    <row r="260" spans="2:5" x14ac:dyDescent="0.25">
      <c r="B260" s="12"/>
      <c r="E260" s="12"/>
    </row>
    <row r="261" spans="2:5" x14ac:dyDescent="0.25">
      <c r="B261" s="12"/>
      <c r="E261" s="12"/>
    </row>
    <row r="262" spans="2:5" x14ac:dyDescent="0.25">
      <c r="B262" s="12"/>
      <c r="E262" s="12"/>
    </row>
    <row r="263" spans="2:5" x14ac:dyDescent="0.25">
      <c r="B263" s="12"/>
      <c r="E263" s="12"/>
    </row>
    <row r="264" spans="2:5" x14ac:dyDescent="0.25">
      <c r="B264" s="12"/>
      <c r="E264" s="12"/>
    </row>
    <row r="265" spans="2:5" x14ac:dyDescent="0.25">
      <c r="B265" s="12"/>
      <c r="E265" s="12"/>
    </row>
    <row r="266" spans="2:5" x14ac:dyDescent="0.25">
      <c r="B266" s="12"/>
      <c r="E266" s="12"/>
    </row>
    <row r="267" spans="2:5" x14ac:dyDescent="0.25">
      <c r="B267" s="12"/>
      <c r="E267" s="12"/>
    </row>
    <row r="268" spans="2:5" x14ac:dyDescent="0.25">
      <c r="B268" s="12"/>
      <c r="E268" s="12"/>
    </row>
    <row r="269" spans="2:5" x14ac:dyDescent="0.25">
      <c r="B269" s="12"/>
      <c r="E269" s="12"/>
    </row>
    <row r="270" spans="2:5" x14ac:dyDescent="0.25">
      <c r="B270" s="12"/>
      <c r="E270" s="12"/>
    </row>
    <row r="271" spans="2:5" x14ac:dyDescent="0.25">
      <c r="B271" s="12"/>
      <c r="E271" s="12"/>
    </row>
    <row r="272" spans="2:5" x14ac:dyDescent="0.25">
      <c r="B272" s="12"/>
      <c r="E272" s="12"/>
    </row>
    <row r="273" spans="2:5" x14ac:dyDescent="0.25">
      <c r="B273" s="12"/>
      <c r="E273" s="12"/>
    </row>
    <row r="274" spans="2:5" x14ac:dyDescent="0.25">
      <c r="B274" s="12"/>
      <c r="E274" s="12"/>
    </row>
    <row r="275" spans="2:5" x14ac:dyDescent="0.25">
      <c r="B275" s="12"/>
      <c r="E275" s="12"/>
    </row>
    <row r="276" spans="2:5" x14ac:dyDescent="0.25">
      <c r="B276" s="12"/>
      <c r="E276" s="12"/>
    </row>
    <row r="277" spans="2:5" x14ac:dyDescent="0.25">
      <c r="B277" s="12"/>
      <c r="E277" s="12"/>
    </row>
    <row r="278" spans="2:5" x14ac:dyDescent="0.25">
      <c r="B278" s="12"/>
      <c r="E278" s="12"/>
    </row>
    <row r="279" spans="2:5" x14ac:dyDescent="0.25">
      <c r="B279" s="12"/>
      <c r="E279" s="12"/>
    </row>
    <row r="280" spans="2:5" x14ac:dyDescent="0.25">
      <c r="B280" s="12"/>
      <c r="E280" s="12"/>
    </row>
    <row r="281" spans="2:5" x14ac:dyDescent="0.25">
      <c r="B281" s="12"/>
      <c r="E281" s="12"/>
    </row>
    <row r="282" spans="2:5" x14ac:dyDescent="0.25">
      <c r="B282" s="12"/>
      <c r="E282" s="12"/>
    </row>
    <row r="283" spans="2:5" x14ac:dyDescent="0.25">
      <c r="B283" s="12"/>
      <c r="E283" s="12"/>
    </row>
    <row r="284" spans="2:5" x14ac:dyDescent="0.25">
      <c r="B284" s="12"/>
      <c r="E284" s="12"/>
    </row>
    <row r="285" spans="2:5" x14ac:dyDescent="0.25">
      <c r="B285" s="12"/>
      <c r="E285" s="12"/>
    </row>
    <row r="286" spans="2:5" x14ac:dyDescent="0.25">
      <c r="B286" s="12"/>
      <c r="E286" s="12"/>
    </row>
    <row r="287" spans="2:5" x14ac:dyDescent="0.25">
      <c r="B287" s="12"/>
      <c r="E287" s="12"/>
    </row>
    <row r="288" spans="2:5" x14ac:dyDescent="0.25">
      <c r="B288" s="12"/>
      <c r="E288" s="12"/>
    </row>
    <row r="289" spans="2:5" x14ac:dyDescent="0.25">
      <c r="B289" s="12"/>
      <c r="E289" s="12"/>
    </row>
    <row r="290" spans="2:5" x14ac:dyDescent="0.25">
      <c r="B290" s="12"/>
      <c r="E290" s="12"/>
    </row>
    <row r="291" spans="2:5" x14ac:dyDescent="0.25">
      <c r="B291" s="12"/>
      <c r="E291" s="12"/>
    </row>
    <row r="292" spans="2:5" x14ac:dyDescent="0.25">
      <c r="B292" s="12"/>
      <c r="E292" s="12"/>
    </row>
    <row r="293" spans="2:5" x14ac:dyDescent="0.25">
      <c r="B293" s="12"/>
      <c r="E293" s="12"/>
    </row>
    <row r="294" spans="2:5" x14ac:dyDescent="0.25">
      <c r="B294" s="12"/>
      <c r="E294" s="12"/>
    </row>
    <row r="295" spans="2:5" x14ac:dyDescent="0.25">
      <c r="B295" s="12"/>
      <c r="E295" s="12"/>
    </row>
    <row r="296" spans="2:5" x14ac:dyDescent="0.25">
      <c r="B296" s="12"/>
      <c r="E296" s="12"/>
    </row>
    <row r="297" spans="2:5" x14ac:dyDescent="0.25">
      <c r="B297" s="12"/>
      <c r="E297" s="12"/>
    </row>
    <row r="298" spans="2:5" x14ac:dyDescent="0.25">
      <c r="B298" s="12"/>
      <c r="E298" s="12"/>
    </row>
    <row r="299" spans="2:5" x14ac:dyDescent="0.25">
      <c r="B299" s="12"/>
      <c r="E299" s="12"/>
    </row>
    <row r="300" spans="2:5" x14ac:dyDescent="0.25">
      <c r="B300" s="12"/>
      <c r="E300" s="12"/>
    </row>
    <row r="301" spans="2:5" x14ac:dyDescent="0.25">
      <c r="B301" s="12"/>
      <c r="E301" s="12"/>
    </row>
    <row r="302" spans="2:5" x14ac:dyDescent="0.25">
      <c r="B302" s="12"/>
      <c r="E302" s="12"/>
    </row>
    <row r="303" spans="2:5" x14ac:dyDescent="0.25">
      <c r="B303" s="12"/>
      <c r="E303" s="12"/>
    </row>
    <row r="304" spans="2:5" x14ac:dyDescent="0.25">
      <c r="B304" s="12"/>
      <c r="E304" s="12"/>
    </row>
    <row r="305" spans="2:5" x14ac:dyDescent="0.25">
      <c r="B305" s="12"/>
      <c r="E305" s="12"/>
    </row>
    <row r="306" spans="2:5" x14ac:dyDescent="0.25">
      <c r="B306" s="12"/>
      <c r="E306" s="12"/>
    </row>
    <row r="307" spans="2:5" x14ac:dyDescent="0.25">
      <c r="B307" s="12"/>
      <c r="E307" s="12"/>
    </row>
    <row r="308" spans="2:5" x14ac:dyDescent="0.25">
      <c r="B308" s="12"/>
      <c r="E308" s="12"/>
    </row>
    <row r="309" spans="2:5" x14ac:dyDescent="0.25">
      <c r="B309" s="12"/>
      <c r="E309" s="12"/>
    </row>
    <row r="310" spans="2:5" x14ac:dyDescent="0.25">
      <c r="B310" s="12"/>
      <c r="E310" s="12"/>
    </row>
    <row r="311" spans="2:5" x14ac:dyDescent="0.25">
      <c r="B311" s="12"/>
      <c r="E311" s="12"/>
    </row>
    <row r="312" spans="2:5" x14ac:dyDescent="0.25">
      <c r="B312" s="12"/>
      <c r="E312" s="12"/>
    </row>
    <row r="313" spans="2:5" x14ac:dyDescent="0.25">
      <c r="B313" s="12"/>
      <c r="E313" s="12"/>
    </row>
    <row r="314" spans="2:5" x14ac:dyDescent="0.25">
      <c r="B314" s="12"/>
      <c r="E314" s="12"/>
    </row>
    <row r="315" spans="2:5" x14ac:dyDescent="0.25">
      <c r="B315" s="12"/>
      <c r="E315" s="12"/>
    </row>
    <row r="316" spans="2:5" x14ac:dyDescent="0.25">
      <c r="B316" s="12"/>
      <c r="E316" s="12"/>
    </row>
    <row r="317" spans="2:5" x14ac:dyDescent="0.25">
      <c r="B317" s="12"/>
      <c r="E317" s="12"/>
    </row>
    <row r="318" spans="2:5" x14ac:dyDescent="0.25">
      <c r="B318" s="12"/>
      <c r="E318" s="12"/>
    </row>
    <row r="319" spans="2:5" x14ac:dyDescent="0.25">
      <c r="B319" s="12"/>
      <c r="E319" s="12"/>
    </row>
    <row r="320" spans="2:5" x14ac:dyDescent="0.25">
      <c r="B320" s="12"/>
      <c r="E320" s="12"/>
    </row>
    <row r="321" spans="2:5" x14ac:dyDescent="0.25">
      <c r="B321" s="12"/>
      <c r="E321" s="12"/>
    </row>
    <row r="322" spans="2:5" x14ac:dyDescent="0.25">
      <c r="B322" s="12"/>
      <c r="E322" s="12"/>
    </row>
    <row r="323" spans="2:5" x14ac:dyDescent="0.25">
      <c r="B323" s="12"/>
      <c r="E323" s="12"/>
    </row>
    <row r="324" spans="2:5" x14ac:dyDescent="0.25">
      <c r="B324" s="12"/>
      <c r="E324" s="12"/>
    </row>
    <row r="325" spans="2:5" x14ac:dyDescent="0.25">
      <c r="B325" s="12"/>
      <c r="E325" s="12"/>
    </row>
    <row r="326" spans="2:5" x14ac:dyDescent="0.25">
      <c r="B326" s="12"/>
      <c r="E326" s="12"/>
    </row>
    <row r="327" spans="2:5" x14ac:dyDescent="0.25">
      <c r="B327" s="12"/>
      <c r="E327" s="12"/>
    </row>
    <row r="328" spans="2:5" x14ac:dyDescent="0.25">
      <c r="B328" s="12"/>
      <c r="E328" s="12"/>
    </row>
    <row r="329" spans="2:5" x14ac:dyDescent="0.25">
      <c r="B329" s="12"/>
      <c r="E329" s="12"/>
    </row>
    <row r="330" spans="2:5" x14ac:dyDescent="0.25">
      <c r="B330" s="12"/>
      <c r="E330" s="12"/>
    </row>
    <row r="331" spans="2:5" x14ac:dyDescent="0.25">
      <c r="B331" s="12"/>
      <c r="E331" s="12"/>
    </row>
    <row r="332" spans="2:5" x14ac:dyDescent="0.25">
      <c r="B332" s="12"/>
      <c r="E332" s="12"/>
    </row>
    <row r="333" spans="2:5" x14ac:dyDescent="0.25">
      <c r="B333" s="12"/>
      <c r="E333" s="12"/>
    </row>
    <row r="334" spans="2:5" x14ac:dyDescent="0.25">
      <c r="B334" s="12"/>
      <c r="E334" s="12"/>
    </row>
    <row r="335" spans="2:5" x14ac:dyDescent="0.25">
      <c r="B335" s="12"/>
      <c r="E335" s="12"/>
    </row>
    <row r="336" spans="2:5" x14ac:dyDescent="0.25">
      <c r="B336" s="12"/>
      <c r="E336" s="12"/>
    </row>
    <row r="337" spans="2:5" x14ac:dyDescent="0.25">
      <c r="B337" s="12"/>
      <c r="E337" s="12"/>
    </row>
    <row r="338" spans="2:5" x14ac:dyDescent="0.25">
      <c r="B338" s="12"/>
      <c r="E338" s="12"/>
    </row>
    <row r="339" spans="2:5" x14ac:dyDescent="0.25">
      <c r="B339" s="12"/>
      <c r="E339" s="12"/>
    </row>
    <row r="340" spans="2:5" x14ac:dyDescent="0.25">
      <c r="B340" s="12"/>
      <c r="E340" s="12"/>
    </row>
    <row r="341" spans="2:5" x14ac:dyDescent="0.25">
      <c r="B341" s="12"/>
      <c r="E341" s="12"/>
    </row>
    <row r="342" spans="2:5" x14ac:dyDescent="0.25">
      <c r="B342" s="12"/>
      <c r="E342" s="12"/>
    </row>
    <row r="343" spans="2:5" x14ac:dyDescent="0.25">
      <c r="B343" s="12"/>
      <c r="E343" s="12"/>
    </row>
    <row r="344" spans="2:5" x14ac:dyDescent="0.25">
      <c r="B344" s="12"/>
      <c r="E344" s="12"/>
    </row>
    <row r="345" spans="2:5" x14ac:dyDescent="0.25">
      <c r="B345" s="12"/>
      <c r="E345" s="12"/>
    </row>
    <row r="346" spans="2:5" x14ac:dyDescent="0.25">
      <c r="B346" s="12"/>
      <c r="E346" s="12"/>
    </row>
    <row r="347" spans="2:5" x14ac:dyDescent="0.25">
      <c r="B347" s="12"/>
      <c r="E347" s="12"/>
    </row>
    <row r="348" spans="2:5" x14ac:dyDescent="0.25">
      <c r="B348" s="12"/>
      <c r="E348" s="12"/>
    </row>
    <row r="349" spans="2:5" x14ac:dyDescent="0.25">
      <c r="B349" s="12"/>
      <c r="E349" s="12"/>
    </row>
    <row r="350" spans="2:5" x14ac:dyDescent="0.25">
      <c r="B350" s="12"/>
      <c r="E350" s="12"/>
    </row>
    <row r="351" spans="2:5" x14ac:dyDescent="0.25">
      <c r="B351" s="12"/>
      <c r="E351" s="12"/>
    </row>
    <row r="352" spans="2:5" x14ac:dyDescent="0.25">
      <c r="B352" s="12"/>
      <c r="E352" s="12"/>
    </row>
    <row r="353" spans="2:5" x14ac:dyDescent="0.25">
      <c r="B353" s="12"/>
      <c r="E353" s="12"/>
    </row>
    <row r="354" spans="2:5" x14ac:dyDescent="0.25">
      <c r="B354" s="12"/>
      <c r="E354" s="12"/>
    </row>
    <row r="355" spans="2:5" x14ac:dyDescent="0.25">
      <c r="B355" s="12"/>
      <c r="E355" s="12"/>
    </row>
    <row r="356" spans="2:5" x14ac:dyDescent="0.25">
      <c r="B356" s="12"/>
      <c r="E356" s="12"/>
    </row>
    <row r="357" spans="2:5" x14ac:dyDescent="0.25">
      <c r="B357" s="12"/>
      <c r="E357" s="12"/>
    </row>
    <row r="358" spans="2:5" x14ac:dyDescent="0.25">
      <c r="B358" s="12"/>
      <c r="E358" s="12"/>
    </row>
    <row r="359" spans="2:5" x14ac:dyDescent="0.25">
      <c r="B359" s="12"/>
      <c r="E359" s="12"/>
    </row>
    <row r="360" spans="2:5" x14ac:dyDescent="0.25">
      <c r="B360" s="12"/>
      <c r="E360" s="12"/>
    </row>
    <row r="361" spans="2:5" x14ac:dyDescent="0.25">
      <c r="B361" s="12"/>
      <c r="E361" s="12"/>
    </row>
    <row r="362" spans="2:5" x14ac:dyDescent="0.25">
      <c r="B362" s="12"/>
      <c r="E362" s="12"/>
    </row>
    <row r="363" spans="2:5" x14ac:dyDescent="0.25">
      <c r="B363" s="12"/>
      <c r="E363" s="12"/>
    </row>
    <row r="364" spans="2:5" x14ac:dyDescent="0.25">
      <c r="B364" s="12"/>
      <c r="E364" s="12"/>
    </row>
    <row r="365" spans="2:5" x14ac:dyDescent="0.25">
      <c r="B365" s="12"/>
      <c r="E365" s="12"/>
    </row>
    <row r="366" spans="2:5" x14ac:dyDescent="0.25">
      <c r="B366" s="12"/>
      <c r="E366" s="12"/>
    </row>
    <row r="367" spans="2:5" x14ac:dyDescent="0.25">
      <c r="B367" s="12"/>
      <c r="E367" s="12"/>
    </row>
    <row r="368" spans="2:5" x14ac:dyDescent="0.25">
      <c r="B368" s="12"/>
      <c r="E368" s="12"/>
    </row>
    <row r="369" spans="2:5" x14ac:dyDescent="0.25">
      <c r="B369" s="12"/>
      <c r="E369" s="12"/>
    </row>
    <row r="370" spans="2:5" x14ac:dyDescent="0.25">
      <c r="B370" s="12"/>
      <c r="E370" s="12"/>
    </row>
    <row r="371" spans="2:5" x14ac:dyDescent="0.25">
      <c r="B371" s="12"/>
      <c r="E371" s="12"/>
    </row>
    <row r="372" spans="2:5" x14ac:dyDescent="0.25">
      <c r="B372" s="12"/>
      <c r="E372" s="12"/>
    </row>
    <row r="373" spans="2:5" x14ac:dyDescent="0.25">
      <c r="B373" s="12"/>
      <c r="E373" s="12"/>
    </row>
    <row r="374" spans="2:5" x14ac:dyDescent="0.25">
      <c r="B374" s="12"/>
      <c r="E374" s="12"/>
    </row>
    <row r="375" spans="2:5" x14ac:dyDescent="0.25">
      <c r="B375" s="12"/>
      <c r="E375" s="12"/>
    </row>
    <row r="376" spans="2:5" x14ac:dyDescent="0.25">
      <c r="B376" s="12"/>
      <c r="E376" s="12"/>
    </row>
    <row r="377" spans="2:5" x14ac:dyDescent="0.25">
      <c r="B377" s="12"/>
      <c r="E377" s="12"/>
    </row>
    <row r="378" spans="2:5" x14ac:dyDescent="0.25">
      <c r="B378" s="12"/>
      <c r="E378" s="12"/>
    </row>
    <row r="379" spans="2:5" x14ac:dyDescent="0.25">
      <c r="B379" s="12"/>
      <c r="E379" s="12"/>
    </row>
    <row r="380" spans="2:5" x14ac:dyDescent="0.25">
      <c r="B380" s="12"/>
      <c r="E380" s="12"/>
    </row>
    <row r="381" spans="2:5" x14ac:dyDescent="0.25">
      <c r="B381" s="12"/>
      <c r="E381" s="12"/>
    </row>
    <row r="382" spans="2:5" x14ac:dyDescent="0.25">
      <c r="B382" s="12"/>
      <c r="E382" s="12"/>
    </row>
    <row r="383" spans="2:5" x14ac:dyDescent="0.25">
      <c r="B383" s="12"/>
      <c r="E383" s="12"/>
    </row>
    <row r="384" spans="2:5" x14ac:dyDescent="0.25">
      <c r="B384" s="12"/>
      <c r="E384" s="12"/>
    </row>
    <row r="385" spans="2:5" x14ac:dyDescent="0.25">
      <c r="B385" s="12"/>
      <c r="E385" s="12"/>
    </row>
    <row r="386" spans="2:5" x14ac:dyDescent="0.25">
      <c r="B386" s="12"/>
      <c r="E386" s="12"/>
    </row>
    <row r="387" spans="2:5" x14ac:dyDescent="0.25">
      <c r="B387" s="12"/>
      <c r="E387" s="12"/>
    </row>
    <row r="388" spans="2:5" x14ac:dyDescent="0.25">
      <c r="B388" s="12"/>
      <c r="E388" s="12"/>
    </row>
    <row r="389" spans="2:5" x14ac:dyDescent="0.25">
      <c r="B389" s="12"/>
      <c r="E389" s="12"/>
    </row>
    <row r="390" spans="2:5" x14ac:dyDescent="0.25">
      <c r="B390" s="12"/>
      <c r="E390" s="12"/>
    </row>
    <row r="391" spans="2:5" x14ac:dyDescent="0.25">
      <c r="B391" s="12"/>
      <c r="E391" s="12"/>
    </row>
    <row r="392" spans="2:5" x14ac:dyDescent="0.25">
      <c r="B392" s="12"/>
      <c r="E392" s="12"/>
    </row>
    <row r="393" spans="2:5" x14ac:dyDescent="0.25">
      <c r="B393" s="12"/>
      <c r="E393" s="12"/>
    </row>
    <row r="394" spans="2:5" x14ac:dyDescent="0.25">
      <c r="B394" s="12"/>
      <c r="E394" s="12"/>
    </row>
    <row r="395" spans="2:5" x14ac:dyDescent="0.25">
      <c r="B395" s="12"/>
      <c r="E395" s="12"/>
    </row>
    <row r="396" spans="2:5" x14ac:dyDescent="0.25">
      <c r="B396" s="12"/>
      <c r="E396" s="12"/>
    </row>
    <row r="397" spans="2:5" x14ac:dyDescent="0.25">
      <c r="B397" s="12"/>
      <c r="E397" s="12"/>
    </row>
    <row r="398" spans="2:5" x14ac:dyDescent="0.25">
      <c r="B398" s="12"/>
      <c r="E398" s="12"/>
    </row>
    <row r="399" spans="2:5" x14ac:dyDescent="0.25">
      <c r="B399" s="12"/>
      <c r="E399" s="12"/>
    </row>
    <row r="400" spans="2:5" x14ac:dyDescent="0.25">
      <c r="B400" s="12"/>
      <c r="E400" s="12"/>
    </row>
    <row r="401" spans="2:5" x14ac:dyDescent="0.25">
      <c r="B401" s="12"/>
      <c r="E401" s="12"/>
    </row>
    <row r="402" spans="2:5" x14ac:dyDescent="0.25">
      <c r="B402" s="12"/>
      <c r="E402" s="12"/>
    </row>
    <row r="403" spans="2:5" x14ac:dyDescent="0.25">
      <c r="B403" s="12"/>
      <c r="E403" s="12"/>
    </row>
    <row r="404" spans="2:5" x14ac:dyDescent="0.25">
      <c r="B404" s="12"/>
      <c r="E404" s="12"/>
    </row>
    <row r="405" spans="2:5" x14ac:dyDescent="0.25">
      <c r="B405" s="12"/>
      <c r="E405" s="12"/>
    </row>
    <row r="406" spans="2:5" x14ac:dyDescent="0.25">
      <c r="B406" s="12"/>
      <c r="E406" s="12"/>
    </row>
    <row r="407" spans="2:5" x14ac:dyDescent="0.25">
      <c r="B407" s="12"/>
      <c r="E407" s="12"/>
    </row>
    <row r="408" spans="2:5" x14ac:dyDescent="0.25">
      <c r="B408" s="12"/>
    </row>
    <row r="409" spans="2:5" x14ac:dyDescent="0.25">
      <c r="B409" s="12"/>
    </row>
    <row r="410" spans="2:5" x14ac:dyDescent="0.25">
      <c r="B410" s="12"/>
    </row>
    <row r="411" spans="2:5" x14ac:dyDescent="0.25">
      <c r="B411" s="12"/>
    </row>
    <row r="412" spans="2:5" x14ac:dyDescent="0.25">
      <c r="B412" s="12"/>
    </row>
    <row r="413" spans="2:5" x14ac:dyDescent="0.25">
      <c r="B413" s="12"/>
    </row>
    <row r="414" spans="2:5" x14ac:dyDescent="0.25">
      <c r="B414" s="12"/>
    </row>
    <row r="415" spans="2:5" x14ac:dyDescent="0.25">
      <c r="B415" s="12"/>
    </row>
    <row r="416" spans="2:5" x14ac:dyDescent="0.25">
      <c r="B416" s="12"/>
    </row>
    <row r="417" spans="2:2" x14ac:dyDescent="0.25">
      <c r="B417" s="12"/>
    </row>
    <row r="418" spans="2:2" x14ac:dyDescent="0.25">
      <c r="B418" s="12"/>
    </row>
    <row r="419" spans="2:2" x14ac:dyDescent="0.25">
      <c r="B419" s="12"/>
    </row>
  </sheetData>
  <autoFilter ref="A4:F40"/>
  <dataConsolidate/>
  <conditionalFormatting sqref="C2">
    <cfRule type="cellIs" dxfId="9" priority="6" operator="lessThan">
      <formula>0</formula>
    </cfRule>
  </conditionalFormatting>
  <conditionalFormatting sqref="E2">
    <cfRule type="cellIs" dxfId="8" priority="5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Статья расходов">
          <x14:formula1>
            <xm:f>Переменные!$A$7:$A$10</xm:f>
          </x14:formula1>
          <xm:sqref>F5:F189</xm:sqref>
        </x14:dataValidation>
        <x14:dataValidation type="list" allowBlank="1" showInputMessage="1" showErrorMessage="1">
          <x14:formula1>
            <xm:f>Переменные!$A$2:$A$5</xm:f>
          </x14:formula1>
          <xm:sqref>C5:C189</xm:sqref>
        </x14:dataValidation>
        <x14:dataValidation type="list" allowBlank="1" showInputMessage="1" showErrorMessage="1">
          <x14:formula1>
            <xm:f>Переменные!$A$13:$A$17</xm:f>
          </x14:formula1>
          <xm:sqref>D5:D189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K390"/>
  <sheetViews>
    <sheetView workbookViewId="0">
      <pane ySplit="4" topLeftCell="A274" activePane="bottomLeft" state="frozen"/>
      <selection pane="bottomLeft" activeCell="C278" sqref="C278"/>
    </sheetView>
  </sheetViews>
  <sheetFormatPr defaultRowHeight="15" x14ac:dyDescent="0.25"/>
  <cols>
    <col min="1" max="1" width="11.85546875" style="32" bestFit="1" customWidth="1"/>
    <col min="2" max="2" width="18.85546875" customWidth="1"/>
    <col min="3" max="3" width="15.7109375" customWidth="1"/>
    <col min="4" max="4" width="21.140625" bestFit="1" customWidth="1"/>
    <col min="5" max="5" width="12.7109375" customWidth="1"/>
    <col min="6" max="6" width="25.140625" bestFit="1" customWidth="1"/>
    <col min="7" max="7" width="11.85546875" bestFit="1" customWidth="1"/>
    <col min="8" max="8" width="8.28515625" bestFit="1" customWidth="1"/>
    <col min="9" max="9" width="15.7109375" bestFit="1" customWidth="1"/>
    <col min="10" max="10" width="11.140625" customWidth="1"/>
    <col min="11" max="11" width="8.28515625" bestFit="1" customWidth="1"/>
  </cols>
  <sheetData>
    <row r="1" spans="1:11" ht="15.75" x14ac:dyDescent="0.25">
      <c r="A1" s="56" t="s">
        <v>14</v>
      </c>
      <c r="B1" s="4"/>
      <c r="C1" s="59"/>
      <c r="D1" s="13"/>
      <c r="E1" s="53"/>
      <c r="F1" s="4"/>
      <c r="G1" s="43"/>
      <c r="H1" s="60"/>
      <c r="I1" s="4"/>
      <c r="J1" s="42"/>
      <c r="K1" s="40"/>
    </row>
    <row r="2" spans="1:11" ht="16.5" thickBot="1" x14ac:dyDescent="0.3">
      <c r="A2" s="57" t="s">
        <v>12</v>
      </c>
      <c r="B2" s="16"/>
      <c r="C2" s="71"/>
      <c r="D2" s="10"/>
      <c r="E2" s="74"/>
      <c r="F2" s="7"/>
      <c r="G2" s="44"/>
      <c r="H2" s="60"/>
      <c r="I2" s="7"/>
      <c r="J2" s="44"/>
      <c r="K2" s="41"/>
    </row>
    <row r="3" spans="1:11" ht="19.5" thickBot="1" x14ac:dyDescent="0.35">
      <c r="A3" s="58">
        <f ca="1">MONTH(TODAY())</f>
        <v>5</v>
      </c>
      <c r="B3" s="39"/>
      <c r="C3" s="17"/>
      <c r="D3" s="72"/>
      <c r="E3" s="75"/>
      <c r="F3" s="54"/>
      <c r="G3" s="45"/>
      <c r="H3" s="61"/>
      <c r="I3" s="51"/>
      <c r="J3" s="46"/>
      <c r="K3" s="52"/>
    </row>
    <row r="4" spans="1:11" ht="19.5" thickBot="1" x14ac:dyDescent="0.35">
      <c r="A4" s="63" t="s">
        <v>0</v>
      </c>
      <c r="B4" s="25" t="s">
        <v>1</v>
      </c>
      <c r="C4" s="26" t="s">
        <v>3</v>
      </c>
      <c r="D4" s="26" t="s">
        <v>7</v>
      </c>
      <c r="E4" s="27" t="s">
        <v>2</v>
      </c>
      <c r="F4" s="55" t="s">
        <v>4</v>
      </c>
      <c r="I4" s="120"/>
      <c r="J4" s="121"/>
      <c r="K4" s="122"/>
    </row>
    <row r="5" spans="1:11" x14ac:dyDescent="0.25">
      <c r="A5" s="64">
        <v>43556</v>
      </c>
      <c r="B5" s="34"/>
      <c r="C5" s="36"/>
      <c r="D5" s="33"/>
      <c r="E5" s="66"/>
      <c r="F5" s="48"/>
      <c r="G5" s="62"/>
      <c r="H5" s="15"/>
      <c r="J5" s="15"/>
      <c r="K5" s="15"/>
    </row>
    <row r="6" spans="1:11" x14ac:dyDescent="0.25">
      <c r="A6" s="64">
        <v>43557</v>
      </c>
      <c r="B6" s="37"/>
      <c r="C6" s="36"/>
      <c r="D6" s="33"/>
      <c r="E6" s="35"/>
      <c r="F6" s="48"/>
      <c r="G6" s="62"/>
      <c r="H6" s="15"/>
      <c r="J6" s="62"/>
      <c r="K6" s="15"/>
    </row>
    <row r="7" spans="1:11" x14ac:dyDescent="0.25">
      <c r="A7" s="64">
        <v>43558</v>
      </c>
      <c r="B7" s="37"/>
      <c r="C7" s="36"/>
      <c r="D7" s="33"/>
      <c r="E7" s="35"/>
      <c r="F7" s="48"/>
      <c r="G7" s="62"/>
      <c r="H7" s="15"/>
      <c r="J7" s="62"/>
      <c r="K7" s="15"/>
    </row>
    <row r="8" spans="1:11" x14ac:dyDescent="0.25">
      <c r="A8" s="64">
        <v>43559</v>
      </c>
      <c r="B8" s="37"/>
      <c r="C8" s="36"/>
      <c r="D8" s="33"/>
      <c r="E8" s="35"/>
      <c r="F8" s="48"/>
      <c r="G8" s="62"/>
      <c r="H8" s="15"/>
      <c r="J8" s="62"/>
      <c r="K8" s="15"/>
    </row>
    <row r="9" spans="1:11" x14ac:dyDescent="0.25">
      <c r="A9" s="64">
        <v>43560</v>
      </c>
      <c r="B9" s="37"/>
      <c r="C9" s="36"/>
      <c r="D9" s="33"/>
      <c r="E9" s="35"/>
      <c r="F9" s="48"/>
      <c r="G9" s="15"/>
      <c r="H9" s="15"/>
      <c r="I9" s="29"/>
      <c r="J9" s="62"/>
      <c r="K9" s="15"/>
    </row>
    <row r="10" spans="1:11" x14ac:dyDescent="0.25">
      <c r="A10" s="64">
        <v>43561</v>
      </c>
      <c r="B10" s="37"/>
      <c r="C10" s="36"/>
      <c r="D10" s="33"/>
      <c r="E10" s="35"/>
      <c r="F10" s="48"/>
      <c r="H10" s="15"/>
      <c r="I10" s="50"/>
      <c r="J10" s="62"/>
      <c r="K10" s="15"/>
    </row>
    <row r="11" spans="1:11" x14ac:dyDescent="0.25">
      <c r="A11" s="64">
        <v>43561</v>
      </c>
      <c r="B11" s="37"/>
      <c r="C11" s="36"/>
      <c r="D11" s="33"/>
      <c r="E11" s="35"/>
      <c r="F11" s="48"/>
      <c r="H11" s="15"/>
      <c r="I11" s="50"/>
      <c r="J11" s="62"/>
      <c r="K11" s="15"/>
    </row>
    <row r="12" spans="1:11" x14ac:dyDescent="0.25">
      <c r="A12" s="64">
        <v>43562</v>
      </c>
      <c r="B12" s="37"/>
      <c r="C12" s="36"/>
      <c r="D12" s="33"/>
      <c r="E12" s="35"/>
      <c r="F12" s="48"/>
      <c r="H12" s="15"/>
      <c r="J12" s="50"/>
      <c r="K12" s="15"/>
    </row>
    <row r="13" spans="1:11" x14ac:dyDescent="0.25">
      <c r="A13" s="64">
        <v>43563</v>
      </c>
      <c r="B13" s="37"/>
      <c r="C13" s="36"/>
      <c r="D13" s="33"/>
      <c r="E13" s="35"/>
      <c r="F13" s="48"/>
      <c r="H13" s="15"/>
      <c r="J13" s="90"/>
      <c r="K13" s="15"/>
    </row>
    <row r="14" spans="1:11" x14ac:dyDescent="0.25">
      <c r="A14" s="64">
        <v>43564</v>
      </c>
      <c r="B14" s="37"/>
      <c r="C14" s="36"/>
      <c r="D14" s="33"/>
      <c r="E14" s="35"/>
      <c r="F14" s="48"/>
      <c r="H14" s="15"/>
      <c r="J14" s="90"/>
      <c r="K14" s="15"/>
    </row>
    <row r="15" spans="1:11" x14ac:dyDescent="0.25">
      <c r="A15" s="64">
        <v>43565</v>
      </c>
      <c r="B15" s="37"/>
      <c r="C15" s="36"/>
      <c r="D15" s="33"/>
      <c r="E15" s="35"/>
      <c r="F15" s="48"/>
      <c r="H15" s="15"/>
      <c r="I15" s="15"/>
      <c r="J15" s="90"/>
      <c r="K15" s="15"/>
    </row>
    <row r="16" spans="1:11" x14ac:dyDescent="0.25">
      <c r="A16" s="64">
        <v>43566</v>
      </c>
      <c r="B16" s="37"/>
      <c r="C16" s="36"/>
      <c r="D16" s="33"/>
      <c r="E16" s="35"/>
      <c r="F16" s="48"/>
      <c r="H16" s="15"/>
      <c r="I16" s="15"/>
      <c r="J16" s="90"/>
      <c r="K16" s="15"/>
    </row>
    <row r="17" spans="1:11" x14ac:dyDescent="0.25">
      <c r="A17" s="65">
        <v>43567</v>
      </c>
      <c r="B17" s="37"/>
      <c r="C17" s="36"/>
      <c r="D17" s="33"/>
      <c r="E17" s="35"/>
      <c r="F17" s="48"/>
      <c r="H17" s="15"/>
      <c r="I17" s="29"/>
      <c r="J17" s="90"/>
      <c r="K17" s="15"/>
    </row>
    <row r="18" spans="1:11" x14ac:dyDescent="0.25">
      <c r="A18" s="65">
        <v>43568</v>
      </c>
      <c r="B18" s="37"/>
      <c r="C18" s="36"/>
      <c r="D18" s="33"/>
      <c r="E18" s="35"/>
      <c r="F18" s="48"/>
      <c r="I18" s="29"/>
      <c r="J18" s="90"/>
    </row>
    <row r="19" spans="1:11" x14ac:dyDescent="0.25">
      <c r="A19" s="65">
        <v>43568</v>
      </c>
      <c r="B19" s="37"/>
      <c r="C19" s="36"/>
      <c r="D19" s="33"/>
      <c r="E19" s="35"/>
      <c r="F19" s="48"/>
      <c r="I19" s="29"/>
      <c r="J19" s="90"/>
    </row>
    <row r="20" spans="1:11" x14ac:dyDescent="0.25">
      <c r="A20" s="65">
        <v>43569</v>
      </c>
      <c r="B20" s="37"/>
      <c r="C20" s="36"/>
      <c r="D20" s="33"/>
      <c r="E20" s="35"/>
      <c r="F20" s="48"/>
      <c r="I20" s="15"/>
      <c r="J20" s="90"/>
    </row>
    <row r="21" spans="1:11" x14ac:dyDescent="0.25">
      <c r="A21" s="65">
        <v>43570</v>
      </c>
      <c r="B21" s="37"/>
      <c r="C21" s="36"/>
      <c r="D21" s="33"/>
      <c r="E21" s="35"/>
      <c r="F21" s="48"/>
      <c r="J21" s="90"/>
    </row>
    <row r="22" spans="1:11" x14ac:dyDescent="0.25">
      <c r="A22" s="65">
        <v>43571</v>
      </c>
      <c r="B22" s="37"/>
      <c r="C22" s="36"/>
      <c r="D22" s="33"/>
      <c r="E22" s="35"/>
      <c r="F22" s="48"/>
      <c r="J22" s="90"/>
    </row>
    <row r="23" spans="1:11" x14ac:dyDescent="0.25">
      <c r="A23" s="65">
        <v>43572</v>
      </c>
      <c r="B23" s="37"/>
      <c r="C23" s="36"/>
      <c r="D23" s="33"/>
      <c r="E23" s="35"/>
      <c r="F23" s="48"/>
      <c r="J23" s="90"/>
    </row>
    <row r="24" spans="1:11" x14ac:dyDescent="0.25">
      <c r="A24" s="65">
        <v>43573</v>
      </c>
      <c r="B24" s="37"/>
      <c r="C24" s="36"/>
      <c r="D24" s="33"/>
      <c r="E24" s="35"/>
      <c r="F24" s="48"/>
      <c r="J24" s="90"/>
    </row>
    <row r="25" spans="1:11" x14ac:dyDescent="0.25">
      <c r="A25" s="65">
        <v>43574</v>
      </c>
      <c r="B25" s="37"/>
      <c r="C25" s="36"/>
      <c r="D25" s="33"/>
      <c r="E25" s="35"/>
      <c r="F25" s="48"/>
    </row>
    <row r="26" spans="1:11" x14ac:dyDescent="0.25">
      <c r="A26" s="65">
        <v>43575</v>
      </c>
      <c r="B26" s="37"/>
      <c r="C26" s="36"/>
      <c r="D26" s="33"/>
      <c r="E26" s="35"/>
      <c r="F26" s="48"/>
    </row>
    <row r="27" spans="1:11" x14ac:dyDescent="0.25">
      <c r="A27" s="65">
        <v>43576</v>
      </c>
      <c r="B27" s="37"/>
      <c r="C27" s="36"/>
      <c r="D27" s="33"/>
      <c r="E27" s="35"/>
      <c r="F27" s="48"/>
    </row>
    <row r="28" spans="1:11" x14ac:dyDescent="0.25">
      <c r="A28" s="65">
        <v>43577</v>
      </c>
      <c r="B28" s="37"/>
      <c r="C28" s="36"/>
      <c r="D28" s="33"/>
      <c r="E28" s="35"/>
      <c r="F28" s="48"/>
    </row>
    <row r="29" spans="1:11" x14ac:dyDescent="0.25">
      <c r="A29" s="65">
        <v>43578</v>
      </c>
      <c r="B29" s="37"/>
      <c r="C29" s="36"/>
      <c r="D29" s="33"/>
      <c r="E29" s="35"/>
      <c r="F29" s="48"/>
    </row>
    <row r="30" spans="1:11" x14ac:dyDescent="0.25">
      <c r="A30" s="65">
        <v>43579</v>
      </c>
      <c r="B30" s="37"/>
      <c r="C30" s="36"/>
      <c r="D30" s="33"/>
      <c r="E30" s="35"/>
      <c r="F30" s="48"/>
    </row>
    <row r="31" spans="1:11" x14ac:dyDescent="0.25">
      <c r="A31" s="65">
        <v>43580</v>
      </c>
      <c r="B31" s="37"/>
      <c r="C31" s="36"/>
      <c r="D31" s="33"/>
      <c r="E31" s="35"/>
      <c r="F31" s="48"/>
    </row>
    <row r="32" spans="1:11" x14ac:dyDescent="0.25">
      <c r="A32" s="65">
        <v>43581</v>
      </c>
      <c r="B32" s="37"/>
      <c r="C32" s="36"/>
      <c r="D32" s="33"/>
      <c r="E32" s="35"/>
      <c r="F32" s="48"/>
    </row>
    <row r="33" spans="1:6" x14ac:dyDescent="0.25">
      <c r="A33" s="65">
        <v>43582</v>
      </c>
      <c r="B33" s="37"/>
      <c r="C33" s="36"/>
      <c r="D33" s="33"/>
      <c r="E33" s="35"/>
      <c r="F33" s="48"/>
    </row>
    <row r="34" spans="1:6" x14ac:dyDescent="0.25">
      <c r="A34" s="65">
        <v>43583</v>
      </c>
      <c r="B34" s="37"/>
      <c r="C34" s="36"/>
      <c r="D34" s="33"/>
      <c r="E34" s="35"/>
      <c r="F34" s="48"/>
    </row>
    <row r="35" spans="1:6" x14ac:dyDescent="0.25">
      <c r="A35" s="65">
        <v>43584</v>
      </c>
      <c r="B35" s="37"/>
      <c r="C35" s="36"/>
      <c r="D35" s="33"/>
      <c r="E35" s="35"/>
      <c r="F35" s="48"/>
    </row>
    <row r="36" spans="1:6" x14ac:dyDescent="0.25">
      <c r="A36" s="65">
        <v>43585</v>
      </c>
      <c r="B36" s="37"/>
      <c r="C36" s="36"/>
      <c r="D36" s="33"/>
      <c r="E36" s="35"/>
      <c r="F36" s="48"/>
    </row>
    <row r="37" spans="1:6" x14ac:dyDescent="0.25">
      <c r="A37" s="65">
        <v>43586</v>
      </c>
      <c r="B37" s="37"/>
      <c r="C37" s="36"/>
      <c r="D37" s="33"/>
      <c r="E37" s="35"/>
      <c r="F37" s="48"/>
    </row>
    <row r="38" spans="1:6" x14ac:dyDescent="0.25">
      <c r="A38" s="65">
        <v>43587</v>
      </c>
      <c r="B38" s="37"/>
      <c r="C38" s="36"/>
      <c r="D38" s="33"/>
      <c r="E38" s="35"/>
      <c r="F38" s="48"/>
    </row>
    <row r="39" spans="1:6" x14ac:dyDescent="0.25">
      <c r="A39" s="65">
        <v>43588</v>
      </c>
      <c r="B39" s="37"/>
      <c r="C39" s="36"/>
      <c r="D39" s="33"/>
      <c r="E39" s="35"/>
      <c r="F39" s="48"/>
    </row>
    <row r="40" spans="1:6" x14ac:dyDescent="0.25">
      <c r="A40" s="65">
        <v>43589</v>
      </c>
      <c r="B40" s="37"/>
      <c r="C40" s="36"/>
      <c r="D40" s="33"/>
      <c r="E40" s="35"/>
      <c r="F40" s="48"/>
    </row>
    <row r="41" spans="1:6" x14ac:dyDescent="0.25">
      <c r="A41" s="65">
        <v>43590</v>
      </c>
      <c r="B41" s="68"/>
      <c r="C41" s="36"/>
      <c r="D41" s="33"/>
      <c r="E41" s="67"/>
      <c r="F41" s="48"/>
    </row>
    <row r="42" spans="1:6" x14ac:dyDescent="0.25">
      <c r="A42" s="65">
        <v>43591</v>
      </c>
      <c r="B42" s="68"/>
      <c r="C42" s="36"/>
      <c r="D42" s="33"/>
      <c r="E42" s="67"/>
      <c r="F42" s="48"/>
    </row>
    <row r="43" spans="1:6" x14ac:dyDescent="0.25">
      <c r="A43" s="65">
        <v>43591</v>
      </c>
      <c r="B43" s="68"/>
      <c r="C43" s="36"/>
      <c r="D43" s="33"/>
      <c r="E43" s="67"/>
      <c r="F43" s="48"/>
    </row>
    <row r="44" spans="1:6" x14ac:dyDescent="0.25">
      <c r="A44" s="65">
        <v>43592</v>
      </c>
      <c r="B44" s="68"/>
      <c r="C44" s="36"/>
      <c r="D44" s="33"/>
      <c r="E44" s="67"/>
      <c r="F44" s="48"/>
    </row>
    <row r="45" spans="1:6" x14ac:dyDescent="0.25">
      <c r="A45" s="65">
        <v>43593</v>
      </c>
      <c r="B45" s="68"/>
      <c r="C45" s="36"/>
      <c r="D45" s="33"/>
      <c r="E45" s="67"/>
      <c r="F45" s="48"/>
    </row>
    <row r="46" spans="1:6" x14ac:dyDescent="0.25">
      <c r="A46" s="65">
        <v>43594</v>
      </c>
      <c r="B46" s="68"/>
      <c r="C46" s="36"/>
      <c r="D46" s="33"/>
      <c r="E46" s="67"/>
      <c r="F46" s="48"/>
    </row>
    <row r="47" spans="1:6" x14ac:dyDescent="0.25">
      <c r="A47" s="65">
        <v>43595</v>
      </c>
      <c r="B47" s="68"/>
      <c r="C47" s="36"/>
      <c r="D47" s="33"/>
      <c r="E47" s="67"/>
      <c r="F47" s="48"/>
    </row>
    <row r="48" spans="1:6" x14ac:dyDescent="0.25">
      <c r="A48" s="65">
        <v>43596</v>
      </c>
      <c r="B48" s="68"/>
      <c r="C48" s="36"/>
      <c r="D48" s="33"/>
      <c r="E48" s="67"/>
      <c r="F48" s="48"/>
    </row>
    <row r="49" spans="1:6" x14ac:dyDescent="0.25">
      <c r="A49" s="65">
        <v>43597</v>
      </c>
      <c r="B49" s="68"/>
      <c r="C49" s="36"/>
      <c r="D49" s="33"/>
      <c r="E49" s="67"/>
      <c r="F49" s="48"/>
    </row>
    <row r="50" spans="1:6" x14ac:dyDescent="0.25">
      <c r="A50" s="65">
        <v>43598</v>
      </c>
      <c r="B50" s="68"/>
      <c r="C50" s="36"/>
      <c r="D50" s="33"/>
      <c r="E50" s="67"/>
      <c r="F50" s="48"/>
    </row>
    <row r="51" spans="1:6" x14ac:dyDescent="0.25">
      <c r="A51" s="65">
        <v>43599</v>
      </c>
      <c r="B51" s="68"/>
      <c r="C51" s="36"/>
      <c r="D51" s="33"/>
      <c r="E51" s="67"/>
      <c r="F51" s="48"/>
    </row>
    <row r="52" spans="1:6" x14ac:dyDescent="0.25">
      <c r="A52" s="65">
        <v>43600</v>
      </c>
      <c r="B52" s="68"/>
      <c r="C52" s="36"/>
      <c r="D52" s="33"/>
      <c r="E52" s="67"/>
      <c r="F52" s="48"/>
    </row>
    <row r="53" spans="1:6" x14ac:dyDescent="0.25">
      <c r="A53" s="65">
        <v>43601</v>
      </c>
      <c r="B53" s="68"/>
      <c r="C53" s="36"/>
      <c r="D53" s="33"/>
      <c r="E53" s="67"/>
      <c r="F53" s="48"/>
    </row>
    <row r="54" spans="1:6" x14ac:dyDescent="0.25">
      <c r="A54" s="65">
        <v>43602</v>
      </c>
      <c r="B54" s="68"/>
      <c r="C54" s="36"/>
      <c r="D54" s="33"/>
      <c r="E54" s="67"/>
      <c r="F54" s="48"/>
    </row>
    <row r="55" spans="1:6" x14ac:dyDescent="0.25">
      <c r="A55" s="65">
        <v>43603</v>
      </c>
      <c r="B55" s="68"/>
      <c r="C55" s="36"/>
      <c r="D55" s="33"/>
      <c r="E55" s="67"/>
      <c r="F55" s="48"/>
    </row>
    <row r="56" spans="1:6" x14ac:dyDescent="0.25">
      <c r="A56" s="65">
        <v>43604</v>
      </c>
      <c r="B56" s="68"/>
      <c r="C56" s="36"/>
      <c r="D56" s="33"/>
      <c r="E56" s="67"/>
      <c r="F56" s="48"/>
    </row>
    <row r="57" spans="1:6" x14ac:dyDescent="0.25">
      <c r="A57" s="65">
        <v>43605</v>
      </c>
      <c r="B57" s="68"/>
      <c r="C57" s="36"/>
      <c r="D57" s="33"/>
      <c r="E57" s="67"/>
      <c r="F57" s="48"/>
    </row>
    <row r="58" spans="1:6" x14ac:dyDescent="0.25">
      <c r="A58" s="65">
        <v>43606</v>
      </c>
      <c r="B58" s="68"/>
      <c r="C58" s="36"/>
      <c r="D58" s="33"/>
      <c r="E58" s="67"/>
      <c r="F58" s="48"/>
    </row>
    <row r="59" spans="1:6" x14ac:dyDescent="0.25">
      <c r="A59" s="65">
        <v>43607</v>
      </c>
      <c r="B59" s="68"/>
      <c r="C59" s="36"/>
      <c r="D59" s="33"/>
      <c r="E59" s="67"/>
      <c r="F59" s="48"/>
    </row>
    <row r="60" spans="1:6" x14ac:dyDescent="0.25">
      <c r="A60" s="65">
        <v>43608</v>
      </c>
      <c r="B60" s="68"/>
      <c r="C60" s="36"/>
      <c r="D60" s="33"/>
      <c r="E60" s="67"/>
      <c r="F60" s="48"/>
    </row>
    <row r="61" spans="1:6" x14ac:dyDescent="0.25">
      <c r="A61" s="65">
        <v>43609</v>
      </c>
      <c r="B61" s="68"/>
      <c r="C61" s="36"/>
      <c r="D61" s="33"/>
      <c r="E61" s="67"/>
      <c r="F61" s="48"/>
    </row>
    <row r="62" spans="1:6" x14ac:dyDescent="0.25">
      <c r="A62" s="65">
        <v>43610</v>
      </c>
      <c r="B62" s="68"/>
      <c r="C62" s="36"/>
      <c r="D62" s="33"/>
      <c r="E62" s="67"/>
      <c r="F62" s="48"/>
    </row>
    <row r="63" spans="1:6" x14ac:dyDescent="0.25">
      <c r="A63" s="65">
        <v>43611</v>
      </c>
      <c r="B63" s="68"/>
      <c r="C63" s="36"/>
      <c r="D63" s="33"/>
      <c r="E63" s="67"/>
      <c r="F63" s="48"/>
    </row>
    <row r="64" spans="1:6" x14ac:dyDescent="0.25">
      <c r="A64" s="65">
        <v>43612</v>
      </c>
      <c r="B64" s="68"/>
      <c r="C64" s="36"/>
      <c r="D64" s="33"/>
      <c r="E64" s="67"/>
      <c r="F64" s="48"/>
    </row>
    <row r="65" spans="1:6" x14ac:dyDescent="0.25">
      <c r="A65" s="65">
        <v>43613</v>
      </c>
      <c r="B65" s="68"/>
      <c r="C65" s="36"/>
      <c r="D65" s="33"/>
      <c r="E65" s="67"/>
      <c r="F65" s="48"/>
    </row>
    <row r="66" spans="1:6" x14ac:dyDescent="0.25">
      <c r="A66" s="65">
        <v>43614</v>
      </c>
      <c r="B66" s="68"/>
      <c r="C66" s="36"/>
      <c r="D66" s="33"/>
      <c r="E66" s="67"/>
      <c r="F66" s="48"/>
    </row>
    <row r="67" spans="1:6" x14ac:dyDescent="0.25">
      <c r="A67" s="65">
        <v>43615</v>
      </c>
      <c r="B67" s="68"/>
      <c r="C67" s="36"/>
      <c r="D67" s="33"/>
      <c r="E67" s="67"/>
      <c r="F67" s="48"/>
    </row>
    <row r="68" spans="1:6" x14ac:dyDescent="0.25">
      <c r="A68" s="65">
        <v>43616</v>
      </c>
      <c r="B68" s="68"/>
      <c r="C68" s="36"/>
      <c r="D68" s="33"/>
      <c r="E68" s="67"/>
      <c r="F68" s="48"/>
    </row>
    <row r="69" spans="1:6" x14ac:dyDescent="0.25">
      <c r="A69" s="65">
        <v>43617</v>
      </c>
      <c r="B69" s="68"/>
      <c r="C69" s="36"/>
      <c r="D69" s="33"/>
      <c r="E69" s="67"/>
      <c r="F69" s="48"/>
    </row>
    <row r="70" spans="1:6" x14ac:dyDescent="0.25">
      <c r="A70" s="65">
        <v>43618</v>
      </c>
      <c r="B70" s="68"/>
      <c r="C70" s="36"/>
      <c r="D70" s="33"/>
      <c r="E70" s="67"/>
      <c r="F70" s="48"/>
    </row>
    <row r="71" spans="1:6" x14ac:dyDescent="0.25">
      <c r="A71" s="65">
        <v>43619</v>
      </c>
      <c r="B71" s="68"/>
      <c r="C71" s="36"/>
      <c r="D71" s="33"/>
      <c r="E71" s="67"/>
      <c r="F71" s="48"/>
    </row>
    <row r="72" spans="1:6" x14ac:dyDescent="0.25">
      <c r="A72" s="65">
        <v>43620</v>
      </c>
      <c r="B72" s="68"/>
      <c r="C72" s="36"/>
      <c r="D72" s="33"/>
      <c r="E72" s="67"/>
      <c r="F72" s="48"/>
    </row>
    <row r="73" spans="1:6" x14ac:dyDescent="0.25">
      <c r="A73" s="65">
        <v>43621</v>
      </c>
      <c r="B73" s="68"/>
      <c r="C73" s="36"/>
      <c r="D73" s="33"/>
      <c r="E73" s="67"/>
      <c r="F73" s="48"/>
    </row>
    <row r="74" spans="1:6" x14ac:dyDescent="0.25">
      <c r="A74" s="65">
        <v>43622</v>
      </c>
      <c r="B74" s="68"/>
      <c r="C74" s="36"/>
      <c r="D74" s="33"/>
      <c r="E74" s="67"/>
      <c r="F74" s="48"/>
    </row>
    <row r="75" spans="1:6" x14ac:dyDescent="0.25">
      <c r="A75" s="65">
        <v>43623</v>
      </c>
      <c r="B75" s="68"/>
      <c r="C75" s="36"/>
      <c r="D75" s="33"/>
      <c r="E75" s="67"/>
      <c r="F75" s="48"/>
    </row>
    <row r="76" spans="1:6" x14ac:dyDescent="0.25">
      <c r="A76" s="65">
        <v>43624</v>
      </c>
      <c r="B76" s="68"/>
      <c r="C76" s="36"/>
      <c r="D76" s="33"/>
      <c r="E76" s="67"/>
      <c r="F76" s="48"/>
    </row>
    <row r="77" spans="1:6" x14ac:dyDescent="0.25">
      <c r="A77" s="65">
        <v>43625</v>
      </c>
      <c r="B77" s="68"/>
      <c r="C77" s="36"/>
      <c r="D77" s="33"/>
      <c r="E77" s="67"/>
      <c r="F77" s="48"/>
    </row>
    <row r="78" spans="1:6" x14ac:dyDescent="0.25">
      <c r="A78" s="65">
        <v>43626</v>
      </c>
      <c r="B78" s="68"/>
      <c r="C78" s="36"/>
      <c r="D78" s="33"/>
      <c r="E78" s="67"/>
      <c r="F78" s="48"/>
    </row>
    <row r="79" spans="1:6" x14ac:dyDescent="0.25">
      <c r="A79" s="65">
        <v>43627</v>
      </c>
      <c r="B79" s="68"/>
      <c r="C79" s="36"/>
      <c r="D79" s="33"/>
      <c r="E79" s="67"/>
      <c r="F79" s="48"/>
    </row>
    <row r="80" spans="1:6" x14ac:dyDescent="0.25">
      <c r="A80" s="65">
        <v>43628</v>
      </c>
      <c r="B80" s="68"/>
      <c r="C80" s="36"/>
      <c r="D80" s="33"/>
      <c r="E80" s="67"/>
      <c r="F80" s="48"/>
    </row>
    <row r="81" spans="1:6" x14ac:dyDescent="0.25">
      <c r="A81" s="65">
        <v>43629</v>
      </c>
      <c r="B81" s="68"/>
      <c r="C81" s="36"/>
      <c r="D81" s="33"/>
      <c r="E81" s="67"/>
      <c r="F81" s="48"/>
    </row>
    <row r="82" spans="1:6" x14ac:dyDescent="0.25">
      <c r="A82" s="65">
        <v>43630</v>
      </c>
      <c r="B82" s="68"/>
      <c r="C82" s="36"/>
      <c r="D82" s="33"/>
      <c r="E82" s="67"/>
      <c r="F82" s="48"/>
    </row>
    <row r="83" spans="1:6" x14ac:dyDescent="0.25">
      <c r="A83" s="65">
        <v>43631</v>
      </c>
      <c r="B83" s="68"/>
      <c r="C83" s="36"/>
      <c r="D83" s="33"/>
      <c r="E83" s="67"/>
      <c r="F83" s="48"/>
    </row>
    <row r="84" spans="1:6" x14ac:dyDescent="0.25">
      <c r="A84" s="65">
        <v>43632</v>
      </c>
      <c r="B84" s="68"/>
      <c r="C84" s="36"/>
      <c r="D84" s="33"/>
      <c r="E84" s="67"/>
      <c r="F84" s="48"/>
    </row>
    <row r="85" spans="1:6" x14ac:dyDescent="0.25">
      <c r="A85" s="65">
        <v>43633</v>
      </c>
      <c r="B85" s="68"/>
      <c r="C85" s="36"/>
      <c r="D85" s="33"/>
      <c r="E85" s="67"/>
      <c r="F85" s="48"/>
    </row>
    <row r="86" spans="1:6" x14ac:dyDescent="0.25">
      <c r="A86" s="65">
        <v>43634</v>
      </c>
      <c r="B86" s="68"/>
      <c r="C86" s="36"/>
      <c r="D86" s="33"/>
      <c r="E86" s="67"/>
      <c r="F86" s="48"/>
    </row>
    <row r="87" spans="1:6" x14ac:dyDescent="0.25">
      <c r="A87" s="65">
        <v>43635</v>
      </c>
      <c r="B87" s="68"/>
      <c r="C87" s="36"/>
      <c r="D87" s="33"/>
      <c r="E87" s="67"/>
      <c r="F87" s="48"/>
    </row>
    <row r="88" spans="1:6" x14ac:dyDescent="0.25">
      <c r="A88" s="65">
        <v>43636</v>
      </c>
      <c r="B88" s="68"/>
      <c r="C88" s="36"/>
      <c r="D88" s="33"/>
      <c r="E88" s="67"/>
      <c r="F88" s="48"/>
    </row>
    <row r="89" spans="1:6" x14ac:dyDescent="0.25">
      <c r="A89" s="65">
        <v>43637</v>
      </c>
      <c r="B89" s="68"/>
      <c r="C89" s="36"/>
      <c r="D89" s="33"/>
      <c r="E89" s="67"/>
      <c r="F89" s="48"/>
    </row>
    <row r="90" spans="1:6" x14ac:dyDescent="0.25">
      <c r="A90" s="65">
        <v>43638</v>
      </c>
      <c r="B90" s="68"/>
      <c r="C90" s="36"/>
      <c r="D90" s="33"/>
      <c r="E90" s="67"/>
      <c r="F90" s="48"/>
    </row>
    <row r="91" spans="1:6" x14ac:dyDescent="0.25">
      <c r="A91" s="65">
        <v>43639</v>
      </c>
      <c r="B91" s="68"/>
      <c r="C91" s="36"/>
      <c r="D91" s="33"/>
      <c r="E91" s="67"/>
      <c r="F91" s="48"/>
    </row>
    <row r="92" spans="1:6" x14ac:dyDescent="0.25">
      <c r="A92" s="65">
        <v>43640</v>
      </c>
      <c r="B92" s="68"/>
      <c r="C92" s="36"/>
      <c r="D92" s="33"/>
      <c r="E92" s="67"/>
      <c r="F92" s="48"/>
    </row>
    <row r="93" spans="1:6" x14ac:dyDescent="0.25">
      <c r="A93" s="65">
        <v>43641</v>
      </c>
      <c r="B93" s="68"/>
      <c r="C93" s="36"/>
      <c r="D93" s="33"/>
      <c r="E93" s="67"/>
      <c r="F93" s="48"/>
    </row>
    <row r="94" spans="1:6" x14ac:dyDescent="0.25">
      <c r="A94" s="65">
        <v>43642</v>
      </c>
      <c r="B94" s="68"/>
      <c r="C94" s="36"/>
      <c r="D94" s="33"/>
      <c r="E94" s="67"/>
      <c r="F94" s="48"/>
    </row>
    <row r="95" spans="1:6" x14ac:dyDescent="0.25">
      <c r="A95" s="65">
        <v>43643</v>
      </c>
      <c r="B95" s="68"/>
      <c r="C95" s="36"/>
      <c r="D95" s="33"/>
      <c r="E95" s="67"/>
      <c r="F95" s="48"/>
    </row>
    <row r="96" spans="1:6" x14ac:dyDescent="0.25">
      <c r="A96" s="65">
        <v>43644</v>
      </c>
      <c r="B96" s="68"/>
      <c r="C96" s="36"/>
      <c r="D96" s="33"/>
      <c r="E96" s="67"/>
      <c r="F96" s="48"/>
    </row>
    <row r="97" spans="1:6" x14ac:dyDescent="0.25">
      <c r="A97" s="65">
        <v>43645</v>
      </c>
      <c r="B97" s="68"/>
      <c r="C97" s="36"/>
      <c r="D97" s="33"/>
      <c r="E97" s="67"/>
      <c r="F97" s="48"/>
    </row>
    <row r="98" spans="1:6" x14ac:dyDescent="0.25">
      <c r="A98" s="65">
        <v>43646</v>
      </c>
      <c r="B98" s="68"/>
      <c r="C98" s="36"/>
      <c r="D98" s="33"/>
      <c r="E98" s="67"/>
      <c r="F98" s="48"/>
    </row>
    <row r="99" spans="1:6" x14ac:dyDescent="0.25">
      <c r="A99" s="65">
        <v>43647</v>
      </c>
      <c r="B99" s="68"/>
      <c r="C99" s="36"/>
      <c r="D99" s="33"/>
      <c r="E99" s="67"/>
      <c r="F99" s="48"/>
    </row>
    <row r="100" spans="1:6" x14ac:dyDescent="0.25">
      <c r="A100" s="65">
        <v>43648</v>
      </c>
      <c r="B100" s="68"/>
      <c r="C100" s="36"/>
      <c r="D100" s="33"/>
      <c r="E100" s="67"/>
      <c r="F100" s="48"/>
    </row>
    <row r="101" spans="1:6" x14ac:dyDescent="0.25">
      <c r="A101" s="65">
        <v>43649</v>
      </c>
      <c r="B101" s="68"/>
      <c r="C101" s="36"/>
      <c r="D101" s="33"/>
      <c r="E101" s="67"/>
      <c r="F101" s="48"/>
    </row>
    <row r="102" spans="1:6" x14ac:dyDescent="0.25">
      <c r="A102" s="65">
        <v>43650</v>
      </c>
      <c r="B102" s="68"/>
      <c r="C102" s="36"/>
      <c r="D102" s="33"/>
      <c r="E102" s="67"/>
      <c r="F102" s="48"/>
    </row>
    <row r="103" spans="1:6" x14ac:dyDescent="0.25">
      <c r="A103" s="65">
        <v>43651</v>
      </c>
      <c r="B103" s="68"/>
      <c r="C103" s="36"/>
      <c r="D103" s="33"/>
      <c r="E103" s="67"/>
      <c r="F103" s="48"/>
    </row>
    <row r="104" spans="1:6" x14ac:dyDescent="0.25">
      <c r="A104" s="65">
        <v>43652</v>
      </c>
      <c r="B104" s="68"/>
      <c r="C104" s="36"/>
      <c r="D104" s="33"/>
      <c r="E104" s="67"/>
      <c r="F104" s="48"/>
    </row>
    <row r="105" spans="1:6" x14ac:dyDescent="0.25">
      <c r="A105" s="65">
        <v>43653</v>
      </c>
      <c r="B105" s="68"/>
      <c r="C105" s="36"/>
      <c r="D105" s="33"/>
      <c r="E105" s="67"/>
      <c r="F105" s="48"/>
    </row>
    <row r="106" spans="1:6" x14ac:dyDescent="0.25">
      <c r="A106" s="65">
        <v>43654</v>
      </c>
      <c r="B106" s="68"/>
      <c r="C106" s="36"/>
      <c r="D106" s="33"/>
      <c r="E106" s="67"/>
      <c r="F106" s="48"/>
    </row>
    <row r="107" spans="1:6" x14ac:dyDescent="0.25">
      <c r="A107" s="65">
        <v>43655</v>
      </c>
      <c r="B107" s="68"/>
      <c r="C107" s="36"/>
      <c r="D107" s="33"/>
      <c r="E107" s="67"/>
      <c r="F107" s="48"/>
    </row>
    <row r="108" spans="1:6" x14ac:dyDescent="0.25">
      <c r="A108" s="65">
        <v>43656</v>
      </c>
      <c r="B108" s="68"/>
      <c r="C108" s="36"/>
      <c r="D108" s="33"/>
      <c r="E108" s="67"/>
      <c r="F108" s="48"/>
    </row>
    <row r="109" spans="1:6" x14ac:dyDescent="0.25">
      <c r="A109" s="65">
        <v>43657</v>
      </c>
      <c r="B109" s="68"/>
      <c r="C109" s="36"/>
      <c r="D109" s="33"/>
      <c r="E109" s="67"/>
      <c r="F109" s="48"/>
    </row>
    <row r="110" spans="1:6" x14ac:dyDescent="0.25">
      <c r="A110" s="65">
        <v>43658</v>
      </c>
      <c r="B110" s="68"/>
      <c r="C110" s="36"/>
      <c r="D110" s="33"/>
      <c r="E110" s="67"/>
      <c r="F110" s="48"/>
    </row>
    <row r="111" spans="1:6" x14ac:dyDescent="0.25">
      <c r="A111" s="65">
        <v>43659</v>
      </c>
      <c r="B111" s="68"/>
      <c r="C111" s="36"/>
      <c r="D111" s="33"/>
      <c r="E111" s="67"/>
      <c r="F111" s="48"/>
    </row>
    <row r="112" spans="1:6" x14ac:dyDescent="0.25">
      <c r="A112" s="65">
        <v>43660</v>
      </c>
      <c r="B112" s="68"/>
      <c r="C112" s="36"/>
      <c r="D112" s="33"/>
      <c r="E112" s="67"/>
      <c r="F112" s="48"/>
    </row>
    <row r="113" spans="1:6" x14ac:dyDescent="0.25">
      <c r="A113" s="65">
        <v>43661</v>
      </c>
      <c r="B113" s="68"/>
      <c r="C113" s="36"/>
      <c r="D113" s="33"/>
      <c r="E113" s="67"/>
      <c r="F113" s="48"/>
    </row>
    <row r="114" spans="1:6" x14ac:dyDescent="0.25">
      <c r="A114" s="65">
        <v>43662</v>
      </c>
      <c r="B114" s="68"/>
      <c r="C114" s="36"/>
      <c r="D114" s="33"/>
      <c r="E114" s="67"/>
      <c r="F114" s="48"/>
    </row>
    <row r="115" spans="1:6" x14ac:dyDescent="0.25">
      <c r="A115" s="65">
        <v>43663</v>
      </c>
      <c r="B115" s="68"/>
      <c r="C115" s="36"/>
      <c r="D115" s="33"/>
      <c r="E115" s="67"/>
      <c r="F115" s="48"/>
    </row>
    <row r="116" spans="1:6" x14ac:dyDescent="0.25">
      <c r="A116" s="65">
        <v>43664</v>
      </c>
      <c r="B116" s="68"/>
      <c r="C116" s="36"/>
      <c r="D116" s="33"/>
      <c r="E116" s="67"/>
      <c r="F116" s="48"/>
    </row>
    <row r="117" spans="1:6" x14ac:dyDescent="0.25">
      <c r="A117" s="65">
        <v>43665</v>
      </c>
      <c r="B117" s="68"/>
      <c r="C117" s="36"/>
      <c r="D117" s="33"/>
      <c r="E117" s="67"/>
      <c r="F117" s="48"/>
    </row>
    <row r="118" spans="1:6" x14ac:dyDescent="0.25">
      <c r="A118" s="65">
        <v>43666</v>
      </c>
      <c r="B118" s="68"/>
      <c r="C118" s="36"/>
      <c r="D118" s="33"/>
      <c r="E118" s="67"/>
      <c r="F118" s="48"/>
    </row>
    <row r="119" spans="1:6" x14ac:dyDescent="0.25">
      <c r="A119" s="65">
        <v>43667</v>
      </c>
      <c r="B119" s="68"/>
      <c r="C119" s="36"/>
      <c r="D119" s="33"/>
      <c r="E119" s="67"/>
      <c r="F119" s="48"/>
    </row>
    <row r="120" spans="1:6" x14ac:dyDescent="0.25">
      <c r="A120" s="65">
        <v>43668</v>
      </c>
      <c r="B120" s="68"/>
      <c r="C120" s="36"/>
      <c r="D120" s="33"/>
      <c r="E120" s="67"/>
      <c r="F120" s="48"/>
    </row>
    <row r="121" spans="1:6" x14ac:dyDescent="0.25">
      <c r="A121" s="65">
        <v>43669</v>
      </c>
      <c r="B121" s="68"/>
      <c r="C121" s="36"/>
      <c r="D121" s="33"/>
      <c r="E121" s="67"/>
      <c r="F121" s="48"/>
    </row>
    <row r="122" spans="1:6" x14ac:dyDescent="0.25">
      <c r="A122" s="65">
        <v>43670</v>
      </c>
      <c r="B122" s="68"/>
      <c r="C122" s="36"/>
      <c r="D122" s="33"/>
      <c r="E122" s="67"/>
      <c r="F122" s="48"/>
    </row>
    <row r="123" spans="1:6" x14ac:dyDescent="0.25">
      <c r="A123" s="65">
        <v>43671</v>
      </c>
      <c r="B123" s="68"/>
      <c r="C123" s="36"/>
      <c r="D123" s="33"/>
      <c r="E123" s="67"/>
      <c r="F123" s="48"/>
    </row>
    <row r="124" spans="1:6" x14ac:dyDescent="0.25">
      <c r="A124" s="65">
        <v>43672</v>
      </c>
      <c r="B124" s="68"/>
      <c r="C124" s="36"/>
      <c r="D124" s="33"/>
      <c r="E124" s="67"/>
      <c r="F124" s="48"/>
    </row>
    <row r="125" spans="1:6" x14ac:dyDescent="0.25">
      <c r="A125" s="65">
        <v>43673</v>
      </c>
      <c r="B125" s="68"/>
      <c r="C125" s="36"/>
      <c r="D125" s="33"/>
      <c r="E125" s="67"/>
      <c r="F125" s="48"/>
    </row>
    <row r="126" spans="1:6" x14ac:dyDescent="0.25">
      <c r="A126" s="65">
        <v>43674</v>
      </c>
      <c r="B126" s="68"/>
      <c r="C126" s="36"/>
      <c r="D126" s="33"/>
      <c r="E126" s="67"/>
      <c r="F126" s="48"/>
    </row>
    <row r="127" spans="1:6" x14ac:dyDescent="0.25">
      <c r="A127" s="65">
        <v>43675</v>
      </c>
      <c r="B127" s="68"/>
      <c r="C127" s="36"/>
      <c r="D127" s="33"/>
      <c r="E127" s="67"/>
      <c r="F127" s="48"/>
    </row>
    <row r="128" spans="1:6" x14ac:dyDescent="0.25">
      <c r="A128" s="65">
        <v>43676</v>
      </c>
      <c r="B128" s="68"/>
      <c r="C128" s="36"/>
      <c r="D128" s="33"/>
      <c r="E128" s="67"/>
      <c r="F128" s="48"/>
    </row>
    <row r="129" spans="1:6" x14ac:dyDescent="0.25">
      <c r="A129" s="65">
        <v>43677</v>
      </c>
      <c r="B129" s="68"/>
      <c r="C129" s="36"/>
      <c r="D129" s="33"/>
      <c r="E129" s="67"/>
      <c r="F129" s="48"/>
    </row>
    <row r="130" spans="1:6" x14ac:dyDescent="0.25">
      <c r="A130" s="65">
        <v>43678</v>
      </c>
      <c r="B130" s="68"/>
      <c r="C130" s="36"/>
      <c r="D130" s="33"/>
      <c r="E130" s="67"/>
      <c r="F130" s="48"/>
    </row>
    <row r="131" spans="1:6" x14ac:dyDescent="0.25">
      <c r="A131" s="65">
        <v>43679</v>
      </c>
      <c r="B131" s="68"/>
      <c r="C131" s="36"/>
      <c r="D131" s="33"/>
      <c r="E131" s="67"/>
      <c r="F131" s="48"/>
    </row>
    <row r="132" spans="1:6" x14ac:dyDescent="0.25">
      <c r="A132" s="65">
        <v>43680</v>
      </c>
      <c r="B132" s="68"/>
      <c r="C132" s="36"/>
      <c r="D132" s="33"/>
      <c r="E132" s="67"/>
      <c r="F132" s="48"/>
    </row>
    <row r="133" spans="1:6" x14ac:dyDescent="0.25">
      <c r="A133" s="65">
        <v>43681</v>
      </c>
      <c r="B133" s="68"/>
      <c r="C133" s="36"/>
      <c r="D133" s="33"/>
      <c r="E133" s="67"/>
      <c r="F133" s="48"/>
    </row>
    <row r="134" spans="1:6" x14ac:dyDescent="0.25">
      <c r="A134" s="65">
        <v>43682</v>
      </c>
      <c r="B134" s="68"/>
      <c r="C134" s="36"/>
      <c r="D134" s="33"/>
      <c r="E134" s="67"/>
      <c r="F134" s="48"/>
    </row>
    <row r="135" spans="1:6" x14ac:dyDescent="0.25">
      <c r="A135" s="65">
        <v>43683</v>
      </c>
      <c r="B135" s="68"/>
      <c r="C135" s="36"/>
      <c r="D135" s="33"/>
      <c r="E135" s="67"/>
      <c r="F135" s="48"/>
    </row>
    <row r="136" spans="1:6" x14ac:dyDescent="0.25">
      <c r="A136" s="65">
        <v>43684</v>
      </c>
      <c r="B136" s="68"/>
      <c r="C136" s="36"/>
      <c r="D136" s="33"/>
      <c r="E136" s="67"/>
      <c r="F136" s="48"/>
    </row>
    <row r="137" spans="1:6" x14ac:dyDescent="0.25">
      <c r="A137" s="65">
        <v>43685</v>
      </c>
      <c r="B137" s="68"/>
      <c r="C137" s="36"/>
      <c r="D137" s="33"/>
      <c r="E137" s="67"/>
      <c r="F137" s="48"/>
    </row>
    <row r="138" spans="1:6" x14ac:dyDescent="0.25">
      <c r="A138" s="65">
        <v>43686</v>
      </c>
      <c r="B138" s="68"/>
      <c r="C138" s="36"/>
      <c r="D138" s="33"/>
      <c r="E138" s="67"/>
      <c r="F138" s="48"/>
    </row>
    <row r="139" spans="1:6" x14ac:dyDescent="0.25">
      <c r="A139" s="65">
        <v>43687</v>
      </c>
      <c r="B139" s="68"/>
      <c r="C139" s="36"/>
      <c r="D139" s="33"/>
      <c r="E139" s="67"/>
      <c r="F139" s="48"/>
    </row>
    <row r="140" spans="1:6" x14ac:dyDescent="0.25">
      <c r="A140" s="65">
        <v>43688</v>
      </c>
      <c r="B140" s="68"/>
      <c r="C140" s="36"/>
      <c r="D140" s="33"/>
      <c r="E140" s="67"/>
      <c r="F140" s="48"/>
    </row>
    <row r="141" spans="1:6" x14ac:dyDescent="0.25">
      <c r="A141" s="65">
        <v>43689</v>
      </c>
      <c r="B141" s="68"/>
      <c r="C141" s="36"/>
      <c r="D141" s="33"/>
      <c r="E141" s="67"/>
      <c r="F141" s="48"/>
    </row>
    <row r="142" spans="1:6" x14ac:dyDescent="0.25">
      <c r="A142" s="65">
        <v>43690</v>
      </c>
      <c r="B142" s="68"/>
      <c r="C142" s="36"/>
      <c r="D142" s="33"/>
      <c r="E142" s="67"/>
      <c r="F142" s="48"/>
    </row>
    <row r="143" spans="1:6" x14ac:dyDescent="0.25">
      <c r="A143" s="65">
        <v>43691</v>
      </c>
      <c r="B143" s="68"/>
      <c r="C143" s="36"/>
      <c r="D143" s="33"/>
      <c r="E143" s="67"/>
      <c r="F143" s="48"/>
    </row>
    <row r="144" spans="1:6" x14ac:dyDescent="0.25">
      <c r="A144" s="65">
        <v>43692</v>
      </c>
      <c r="B144" s="68"/>
      <c r="C144" s="36"/>
      <c r="D144" s="33"/>
      <c r="E144" s="67"/>
      <c r="F144" s="48"/>
    </row>
    <row r="145" spans="1:6" x14ac:dyDescent="0.25">
      <c r="A145" s="65">
        <v>43693</v>
      </c>
      <c r="B145" s="68"/>
      <c r="C145" s="36"/>
      <c r="D145" s="33"/>
      <c r="E145" s="67"/>
      <c r="F145" s="48"/>
    </row>
    <row r="146" spans="1:6" x14ac:dyDescent="0.25">
      <c r="A146" s="65">
        <v>43694</v>
      </c>
      <c r="B146" s="68"/>
      <c r="C146" s="36"/>
      <c r="D146" s="33"/>
      <c r="E146" s="67"/>
      <c r="F146" s="48"/>
    </row>
    <row r="147" spans="1:6" x14ac:dyDescent="0.25">
      <c r="A147" s="65">
        <v>43695</v>
      </c>
      <c r="B147" s="68"/>
      <c r="C147" s="36"/>
      <c r="D147" s="33"/>
      <c r="E147" s="67"/>
      <c r="F147" s="48"/>
    </row>
    <row r="148" spans="1:6" x14ac:dyDescent="0.25">
      <c r="A148" s="65">
        <v>43696</v>
      </c>
      <c r="B148" s="68"/>
      <c r="C148" s="36"/>
      <c r="D148" s="33"/>
      <c r="E148" s="67"/>
      <c r="F148" s="48"/>
    </row>
    <row r="149" spans="1:6" x14ac:dyDescent="0.25">
      <c r="A149" s="65">
        <v>43697</v>
      </c>
      <c r="B149" s="68"/>
      <c r="C149" s="36"/>
      <c r="D149" s="33"/>
      <c r="E149" s="67"/>
      <c r="F149" s="48"/>
    </row>
    <row r="150" spans="1:6" x14ac:dyDescent="0.25">
      <c r="A150" s="65">
        <v>43698</v>
      </c>
      <c r="B150" s="68"/>
      <c r="C150" s="36"/>
      <c r="D150" s="33"/>
      <c r="E150" s="67"/>
      <c r="F150" s="48"/>
    </row>
    <row r="151" spans="1:6" x14ac:dyDescent="0.25">
      <c r="A151" s="65">
        <v>43699</v>
      </c>
      <c r="B151" s="68"/>
      <c r="C151" s="36"/>
      <c r="D151" s="33"/>
      <c r="E151" s="67"/>
      <c r="F151" s="48"/>
    </row>
    <row r="152" spans="1:6" x14ac:dyDescent="0.25">
      <c r="A152" s="65">
        <v>43700</v>
      </c>
      <c r="B152" s="68"/>
      <c r="C152" s="36"/>
      <c r="D152" s="33"/>
      <c r="E152" s="67"/>
      <c r="F152" s="48"/>
    </row>
    <row r="153" spans="1:6" x14ac:dyDescent="0.25">
      <c r="A153" s="65">
        <v>43701</v>
      </c>
      <c r="B153" s="68"/>
      <c r="C153" s="36"/>
      <c r="D153" s="33"/>
      <c r="E153" s="67"/>
      <c r="F153" s="48"/>
    </row>
    <row r="154" spans="1:6" x14ac:dyDescent="0.25">
      <c r="A154" s="65">
        <v>43702</v>
      </c>
      <c r="B154" s="68"/>
      <c r="C154" s="36"/>
      <c r="D154" s="33"/>
      <c r="E154" s="67"/>
      <c r="F154" s="48"/>
    </row>
    <row r="155" spans="1:6" x14ac:dyDescent="0.25">
      <c r="A155" s="65">
        <v>43703</v>
      </c>
      <c r="B155" s="68"/>
      <c r="C155" s="36"/>
      <c r="D155" s="33"/>
      <c r="E155" s="67"/>
      <c r="F155" s="48"/>
    </row>
    <row r="156" spans="1:6" x14ac:dyDescent="0.25">
      <c r="A156" s="65">
        <v>43704</v>
      </c>
      <c r="B156" s="68"/>
      <c r="C156" s="36"/>
      <c r="D156" s="33"/>
      <c r="E156" s="67"/>
      <c r="F156" s="48"/>
    </row>
    <row r="157" spans="1:6" x14ac:dyDescent="0.25">
      <c r="A157" s="65">
        <v>43705</v>
      </c>
      <c r="B157" s="68"/>
      <c r="C157" s="36"/>
      <c r="D157" s="33"/>
      <c r="E157" s="67"/>
      <c r="F157" s="48"/>
    </row>
    <row r="158" spans="1:6" x14ac:dyDescent="0.25">
      <c r="A158" s="65">
        <v>43706</v>
      </c>
      <c r="B158" s="68"/>
      <c r="C158" s="36"/>
      <c r="D158" s="33"/>
      <c r="E158" s="67"/>
      <c r="F158" s="48"/>
    </row>
    <row r="159" spans="1:6" x14ac:dyDescent="0.25">
      <c r="A159" s="65">
        <v>43707</v>
      </c>
      <c r="B159" s="68"/>
      <c r="C159" s="36"/>
      <c r="D159" s="33"/>
      <c r="E159" s="67"/>
      <c r="F159" s="48"/>
    </row>
    <row r="160" spans="1:6" x14ac:dyDescent="0.25">
      <c r="A160" s="65">
        <v>43708</v>
      </c>
      <c r="B160" s="68"/>
      <c r="C160" s="36"/>
      <c r="D160" s="33"/>
      <c r="E160" s="67"/>
      <c r="F160" s="48"/>
    </row>
    <row r="161" spans="2:5" x14ac:dyDescent="0.25">
      <c r="B161" s="12"/>
      <c r="E161" s="12"/>
    </row>
    <row r="162" spans="2:5" x14ac:dyDescent="0.25">
      <c r="B162" s="12"/>
      <c r="E162" s="12"/>
    </row>
    <row r="163" spans="2:5" x14ac:dyDescent="0.25">
      <c r="B163" s="12"/>
      <c r="E163" s="12"/>
    </row>
    <row r="164" spans="2:5" x14ac:dyDescent="0.25">
      <c r="B164" s="12"/>
      <c r="E164" s="12"/>
    </row>
    <row r="165" spans="2:5" x14ac:dyDescent="0.25">
      <c r="B165" s="12"/>
      <c r="E165" s="12"/>
    </row>
    <row r="166" spans="2:5" x14ac:dyDescent="0.25">
      <c r="B166" s="12"/>
      <c r="E166" s="12"/>
    </row>
    <row r="167" spans="2:5" x14ac:dyDescent="0.25">
      <c r="B167" s="12"/>
      <c r="E167" s="12"/>
    </row>
    <row r="168" spans="2:5" x14ac:dyDescent="0.25">
      <c r="B168" s="12"/>
      <c r="E168" s="12"/>
    </row>
    <row r="169" spans="2:5" x14ac:dyDescent="0.25">
      <c r="B169" s="12"/>
      <c r="E169" s="12"/>
    </row>
    <row r="170" spans="2:5" x14ac:dyDescent="0.25">
      <c r="B170" s="12"/>
      <c r="E170" s="12"/>
    </row>
    <row r="171" spans="2:5" x14ac:dyDescent="0.25">
      <c r="B171" s="12"/>
      <c r="E171" s="12"/>
    </row>
    <row r="172" spans="2:5" x14ac:dyDescent="0.25">
      <c r="B172" s="12"/>
      <c r="E172" s="12"/>
    </row>
    <row r="173" spans="2:5" x14ac:dyDescent="0.25">
      <c r="B173" s="12"/>
      <c r="E173" s="12"/>
    </row>
    <row r="174" spans="2:5" x14ac:dyDescent="0.25">
      <c r="B174" s="12"/>
      <c r="E174" s="12"/>
    </row>
    <row r="175" spans="2:5" x14ac:dyDescent="0.25">
      <c r="B175" s="12"/>
      <c r="E175" s="12"/>
    </row>
    <row r="176" spans="2:5" x14ac:dyDescent="0.25">
      <c r="B176" s="12"/>
      <c r="E176" s="12"/>
    </row>
    <row r="177" spans="2:5" x14ac:dyDescent="0.25">
      <c r="B177" s="12"/>
      <c r="E177" s="12"/>
    </row>
    <row r="178" spans="2:5" x14ac:dyDescent="0.25">
      <c r="B178" s="12"/>
      <c r="E178" s="12"/>
    </row>
    <row r="179" spans="2:5" x14ac:dyDescent="0.25">
      <c r="B179" s="12"/>
      <c r="E179" s="12"/>
    </row>
    <row r="180" spans="2:5" x14ac:dyDescent="0.25">
      <c r="B180" s="12"/>
      <c r="E180" s="12"/>
    </row>
    <row r="181" spans="2:5" x14ac:dyDescent="0.25">
      <c r="B181" s="12"/>
      <c r="E181" s="12"/>
    </row>
    <row r="182" spans="2:5" x14ac:dyDescent="0.25">
      <c r="B182" s="12"/>
      <c r="E182" s="12"/>
    </row>
    <row r="183" spans="2:5" x14ac:dyDescent="0.25">
      <c r="B183" s="12"/>
      <c r="E183" s="12"/>
    </row>
    <row r="184" spans="2:5" x14ac:dyDescent="0.25">
      <c r="B184" s="12"/>
      <c r="E184" s="12"/>
    </row>
    <row r="185" spans="2:5" x14ac:dyDescent="0.25">
      <c r="B185" s="12"/>
      <c r="E185" s="12"/>
    </row>
    <row r="186" spans="2:5" x14ac:dyDescent="0.25">
      <c r="B186" s="12"/>
      <c r="E186" s="12"/>
    </row>
    <row r="187" spans="2:5" x14ac:dyDescent="0.25">
      <c r="B187" s="12"/>
      <c r="E187" s="12"/>
    </row>
    <row r="188" spans="2:5" x14ac:dyDescent="0.25">
      <c r="B188" s="12"/>
      <c r="E188" s="12"/>
    </row>
    <row r="189" spans="2:5" x14ac:dyDescent="0.25">
      <c r="B189" s="12"/>
      <c r="E189" s="12"/>
    </row>
    <row r="190" spans="2:5" x14ac:dyDescent="0.25">
      <c r="B190" s="12"/>
      <c r="E190" s="12"/>
    </row>
    <row r="191" spans="2:5" x14ac:dyDescent="0.25">
      <c r="B191" s="12"/>
      <c r="E191" s="12"/>
    </row>
    <row r="192" spans="2:5" x14ac:dyDescent="0.25">
      <c r="B192" s="12"/>
      <c r="E192" s="12"/>
    </row>
    <row r="193" spans="2:5" x14ac:dyDescent="0.25">
      <c r="B193" s="12"/>
      <c r="E193" s="12"/>
    </row>
    <row r="194" spans="2:5" x14ac:dyDescent="0.25">
      <c r="B194" s="12"/>
      <c r="E194" s="12"/>
    </row>
    <row r="195" spans="2:5" x14ac:dyDescent="0.25">
      <c r="B195" s="12"/>
      <c r="E195" s="12"/>
    </row>
    <row r="196" spans="2:5" x14ac:dyDescent="0.25">
      <c r="B196" s="12"/>
      <c r="E196" s="12"/>
    </row>
    <row r="197" spans="2:5" x14ac:dyDescent="0.25">
      <c r="B197" s="12"/>
      <c r="E197" s="12"/>
    </row>
    <row r="198" spans="2:5" x14ac:dyDescent="0.25">
      <c r="B198" s="12"/>
      <c r="E198" s="12"/>
    </row>
    <row r="199" spans="2:5" x14ac:dyDescent="0.25">
      <c r="B199" s="12"/>
      <c r="E199" s="12"/>
    </row>
    <row r="200" spans="2:5" x14ac:dyDescent="0.25">
      <c r="B200" s="12"/>
      <c r="E200" s="12"/>
    </row>
    <row r="201" spans="2:5" x14ac:dyDescent="0.25">
      <c r="B201" s="12"/>
      <c r="E201" s="12"/>
    </row>
    <row r="202" spans="2:5" x14ac:dyDescent="0.25">
      <c r="B202" s="12"/>
      <c r="E202" s="12"/>
    </row>
    <row r="203" spans="2:5" x14ac:dyDescent="0.25">
      <c r="B203" s="12"/>
      <c r="E203" s="12"/>
    </row>
    <row r="204" spans="2:5" x14ac:dyDescent="0.25">
      <c r="B204" s="12"/>
      <c r="E204" s="12"/>
    </row>
    <row r="205" spans="2:5" x14ac:dyDescent="0.25">
      <c r="B205" s="12"/>
      <c r="E205" s="12"/>
    </row>
    <row r="206" spans="2:5" x14ac:dyDescent="0.25">
      <c r="B206" s="12"/>
      <c r="E206" s="12"/>
    </row>
    <row r="207" spans="2:5" x14ac:dyDescent="0.25">
      <c r="B207" s="12"/>
      <c r="E207" s="12"/>
    </row>
    <row r="208" spans="2:5" x14ac:dyDescent="0.25">
      <c r="B208" s="12"/>
      <c r="E208" s="12"/>
    </row>
    <row r="209" spans="2:5" x14ac:dyDescent="0.25">
      <c r="B209" s="12"/>
      <c r="E209" s="12"/>
    </row>
    <row r="210" spans="2:5" x14ac:dyDescent="0.25">
      <c r="B210" s="12"/>
      <c r="E210" s="12"/>
    </row>
    <row r="211" spans="2:5" x14ac:dyDescent="0.25">
      <c r="B211" s="12"/>
      <c r="E211" s="12"/>
    </row>
    <row r="212" spans="2:5" x14ac:dyDescent="0.25">
      <c r="B212" s="12"/>
      <c r="E212" s="12"/>
    </row>
    <row r="213" spans="2:5" x14ac:dyDescent="0.25">
      <c r="B213" s="12"/>
      <c r="E213" s="12"/>
    </row>
    <row r="214" spans="2:5" x14ac:dyDescent="0.25">
      <c r="B214" s="12"/>
      <c r="E214" s="12"/>
    </row>
    <row r="215" spans="2:5" x14ac:dyDescent="0.25">
      <c r="B215" s="12"/>
      <c r="E215" s="12"/>
    </row>
    <row r="216" spans="2:5" x14ac:dyDescent="0.25">
      <c r="B216" s="12"/>
      <c r="E216" s="12"/>
    </row>
    <row r="217" spans="2:5" x14ac:dyDescent="0.25">
      <c r="B217" s="12"/>
      <c r="E217" s="12"/>
    </row>
    <row r="218" spans="2:5" x14ac:dyDescent="0.25">
      <c r="B218" s="12"/>
      <c r="E218" s="12"/>
    </row>
    <row r="219" spans="2:5" x14ac:dyDescent="0.25">
      <c r="B219" s="12"/>
      <c r="E219" s="12"/>
    </row>
    <row r="220" spans="2:5" x14ac:dyDescent="0.25">
      <c r="B220" s="12"/>
      <c r="E220" s="12"/>
    </row>
    <row r="221" spans="2:5" x14ac:dyDescent="0.25">
      <c r="B221" s="12"/>
      <c r="E221" s="12"/>
    </row>
    <row r="222" spans="2:5" x14ac:dyDescent="0.25">
      <c r="B222" s="12"/>
      <c r="E222" s="12"/>
    </row>
    <row r="223" spans="2:5" x14ac:dyDescent="0.25">
      <c r="B223" s="12"/>
      <c r="E223" s="12"/>
    </row>
    <row r="224" spans="2:5" x14ac:dyDescent="0.25">
      <c r="B224" s="12"/>
      <c r="E224" s="12"/>
    </row>
    <row r="225" spans="2:5" x14ac:dyDescent="0.25">
      <c r="B225" s="12"/>
      <c r="E225" s="12"/>
    </row>
    <row r="226" spans="2:5" x14ac:dyDescent="0.25">
      <c r="B226" s="12"/>
      <c r="E226" s="12"/>
    </row>
    <row r="227" spans="2:5" x14ac:dyDescent="0.25">
      <c r="B227" s="12"/>
      <c r="E227" s="12"/>
    </row>
    <row r="228" spans="2:5" x14ac:dyDescent="0.25">
      <c r="B228" s="12"/>
      <c r="E228" s="12"/>
    </row>
    <row r="229" spans="2:5" x14ac:dyDescent="0.25">
      <c r="B229" s="12"/>
      <c r="E229" s="12"/>
    </row>
    <row r="230" spans="2:5" x14ac:dyDescent="0.25">
      <c r="B230" s="12"/>
      <c r="E230" s="12"/>
    </row>
    <row r="231" spans="2:5" x14ac:dyDescent="0.25">
      <c r="B231" s="12"/>
      <c r="E231" s="12"/>
    </row>
    <row r="232" spans="2:5" x14ac:dyDescent="0.25">
      <c r="B232" s="12"/>
      <c r="E232" s="12"/>
    </row>
    <row r="233" spans="2:5" x14ac:dyDescent="0.25">
      <c r="B233" s="12"/>
      <c r="E233" s="12"/>
    </row>
    <row r="234" spans="2:5" x14ac:dyDescent="0.25">
      <c r="B234" s="12"/>
      <c r="E234" s="12"/>
    </row>
    <row r="235" spans="2:5" x14ac:dyDescent="0.25">
      <c r="B235" s="12"/>
      <c r="E235" s="12"/>
    </row>
    <row r="236" spans="2:5" x14ac:dyDescent="0.25">
      <c r="B236" s="12"/>
      <c r="E236" s="12"/>
    </row>
    <row r="237" spans="2:5" x14ac:dyDescent="0.25">
      <c r="B237" s="12"/>
      <c r="E237" s="12"/>
    </row>
    <row r="238" spans="2:5" x14ac:dyDescent="0.25">
      <c r="B238" s="12"/>
      <c r="E238" s="12"/>
    </row>
    <row r="239" spans="2:5" x14ac:dyDescent="0.25">
      <c r="B239" s="12"/>
      <c r="E239" s="12"/>
    </row>
    <row r="240" spans="2:5" x14ac:dyDescent="0.25">
      <c r="B240" s="12"/>
      <c r="E240" s="12"/>
    </row>
    <row r="241" spans="2:5" x14ac:dyDescent="0.25">
      <c r="B241" s="12"/>
      <c r="E241" s="12"/>
    </row>
    <row r="242" spans="2:5" x14ac:dyDescent="0.25">
      <c r="B242" s="12"/>
      <c r="E242" s="12"/>
    </row>
    <row r="243" spans="2:5" x14ac:dyDescent="0.25">
      <c r="B243" s="12"/>
      <c r="E243" s="12"/>
    </row>
    <row r="244" spans="2:5" x14ac:dyDescent="0.25">
      <c r="B244" s="12"/>
      <c r="E244" s="12"/>
    </row>
    <row r="245" spans="2:5" x14ac:dyDescent="0.25">
      <c r="B245" s="12"/>
      <c r="E245" s="12"/>
    </row>
    <row r="246" spans="2:5" x14ac:dyDescent="0.25">
      <c r="B246" s="12"/>
      <c r="E246" s="12"/>
    </row>
    <row r="247" spans="2:5" x14ac:dyDescent="0.25">
      <c r="B247" s="12"/>
      <c r="E247" s="12"/>
    </row>
    <row r="248" spans="2:5" x14ac:dyDescent="0.25">
      <c r="B248" s="12"/>
      <c r="E248" s="12"/>
    </row>
    <row r="249" spans="2:5" x14ac:dyDescent="0.25">
      <c r="B249" s="12"/>
      <c r="E249" s="12"/>
    </row>
    <row r="250" spans="2:5" x14ac:dyDescent="0.25">
      <c r="B250" s="12"/>
      <c r="E250" s="12"/>
    </row>
    <row r="251" spans="2:5" x14ac:dyDescent="0.25">
      <c r="B251" s="12"/>
      <c r="E251" s="12"/>
    </row>
    <row r="252" spans="2:5" x14ac:dyDescent="0.25">
      <c r="B252" s="12"/>
      <c r="E252" s="12"/>
    </row>
    <row r="253" spans="2:5" x14ac:dyDescent="0.25">
      <c r="B253" s="12"/>
      <c r="E253" s="12"/>
    </row>
    <row r="254" spans="2:5" x14ac:dyDescent="0.25">
      <c r="B254" s="12"/>
      <c r="E254" s="12"/>
    </row>
    <row r="255" spans="2:5" x14ac:dyDescent="0.25">
      <c r="B255" s="12"/>
      <c r="E255" s="12"/>
    </row>
    <row r="256" spans="2:5" x14ac:dyDescent="0.25">
      <c r="B256" s="12"/>
      <c r="E256" s="12"/>
    </row>
    <row r="257" spans="2:5" x14ac:dyDescent="0.25">
      <c r="B257" s="12"/>
      <c r="E257" s="12"/>
    </row>
    <row r="258" spans="2:5" x14ac:dyDescent="0.25">
      <c r="B258" s="12"/>
      <c r="E258" s="12"/>
    </row>
    <row r="259" spans="2:5" x14ac:dyDescent="0.25">
      <c r="B259" s="12"/>
      <c r="E259" s="12"/>
    </row>
    <row r="260" spans="2:5" x14ac:dyDescent="0.25">
      <c r="B260" s="12"/>
      <c r="E260" s="12"/>
    </row>
    <row r="261" spans="2:5" x14ac:dyDescent="0.25">
      <c r="B261" s="12"/>
      <c r="E261" s="12"/>
    </row>
    <row r="262" spans="2:5" x14ac:dyDescent="0.25">
      <c r="B262" s="12"/>
      <c r="E262" s="12"/>
    </row>
    <row r="263" spans="2:5" x14ac:dyDescent="0.25">
      <c r="B263" s="12"/>
      <c r="E263" s="12"/>
    </row>
    <row r="264" spans="2:5" x14ac:dyDescent="0.25">
      <c r="B264" s="12"/>
      <c r="E264" s="12"/>
    </row>
    <row r="265" spans="2:5" x14ac:dyDescent="0.25">
      <c r="B265" s="12"/>
      <c r="E265" s="12"/>
    </row>
    <row r="266" spans="2:5" x14ac:dyDescent="0.25">
      <c r="B266" s="12"/>
      <c r="E266" s="12"/>
    </row>
    <row r="267" spans="2:5" x14ac:dyDescent="0.25">
      <c r="B267" s="12"/>
      <c r="E267" s="12"/>
    </row>
    <row r="268" spans="2:5" x14ac:dyDescent="0.25">
      <c r="B268" s="12"/>
      <c r="E268" s="12"/>
    </row>
    <row r="269" spans="2:5" x14ac:dyDescent="0.25">
      <c r="B269" s="12"/>
      <c r="E269" s="12"/>
    </row>
    <row r="270" spans="2:5" x14ac:dyDescent="0.25">
      <c r="B270" s="12"/>
      <c r="E270" s="12"/>
    </row>
    <row r="271" spans="2:5" x14ac:dyDescent="0.25">
      <c r="B271" s="12"/>
      <c r="E271" s="12"/>
    </row>
    <row r="272" spans="2:5" x14ac:dyDescent="0.25">
      <c r="B272" s="12"/>
      <c r="E272" s="12"/>
    </row>
    <row r="273" spans="2:5" x14ac:dyDescent="0.25">
      <c r="B273" s="12"/>
      <c r="E273" s="12"/>
    </row>
    <row r="274" spans="2:5" x14ac:dyDescent="0.25">
      <c r="B274" s="12"/>
      <c r="E274" s="12"/>
    </row>
    <row r="275" spans="2:5" x14ac:dyDescent="0.25">
      <c r="B275" s="12"/>
      <c r="E275" s="12"/>
    </row>
    <row r="276" spans="2:5" x14ac:dyDescent="0.25">
      <c r="B276" s="12"/>
      <c r="E276" s="12"/>
    </row>
    <row r="277" spans="2:5" x14ac:dyDescent="0.25">
      <c r="B277" s="12"/>
      <c r="E277" s="12"/>
    </row>
    <row r="278" spans="2:5" x14ac:dyDescent="0.25">
      <c r="B278" s="12"/>
      <c r="E278" s="12"/>
    </row>
    <row r="279" spans="2:5" x14ac:dyDescent="0.25">
      <c r="B279" s="12"/>
      <c r="E279" s="12"/>
    </row>
    <row r="280" spans="2:5" x14ac:dyDescent="0.25">
      <c r="B280" s="12"/>
      <c r="E280" s="12"/>
    </row>
    <row r="281" spans="2:5" x14ac:dyDescent="0.25">
      <c r="B281" s="12"/>
      <c r="E281" s="12"/>
    </row>
    <row r="282" spans="2:5" x14ac:dyDescent="0.25">
      <c r="B282" s="12"/>
      <c r="E282" s="12"/>
    </row>
    <row r="283" spans="2:5" x14ac:dyDescent="0.25">
      <c r="B283" s="12"/>
      <c r="E283" s="12"/>
    </row>
    <row r="284" spans="2:5" x14ac:dyDescent="0.25">
      <c r="B284" s="12"/>
      <c r="E284" s="12"/>
    </row>
    <row r="285" spans="2:5" x14ac:dyDescent="0.25">
      <c r="B285" s="12"/>
      <c r="E285" s="12"/>
    </row>
    <row r="286" spans="2:5" x14ac:dyDescent="0.25">
      <c r="B286" s="12"/>
      <c r="E286" s="12"/>
    </row>
    <row r="287" spans="2:5" x14ac:dyDescent="0.25">
      <c r="B287" s="12"/>
      <c r="E287" s="12"/>
    </row>
    <row r="288" spans="2:5" x14ac:dyDescent="0.25">
      <c r="B288" s="12"/>
      <c r="E288" s="12"/>
    </row>
    <row r="289" spans="2:5" x14ac:dyDescent="0.25">
      <c r="B289" s="12"/>
      <c r="E289" s="12"/>
    </row>
    <row r="290" spans="2:5" x14ac:dyDescent="0.25">
      <c r="B290" s="12"/>
      <c r="E290" s="12"/>
    </row>
    <row r="291" spans="2:5" x14ac:dyDescent="0.25">
      <c r="B291" s="12"/>
      <c r="E291" s="12"/>
    </row>
    <row r="292" spans="2:5" x14ac:dyDescent="0.25">
      <c r="B292" s="12"/>
      <c r="E292" s="12"/>
    </row>
    <row r="293" spans="2:5" x14ac:dyDescent="0.25">
      <c r="B293" s="12"/>
      <c r="E293" s="12"/>
    </row>
    <row r="294" spans="2:5" x14ac:dyDescent="0.25">
      <c r="B294" s="12"/>
      <c r="E294" s="12"/>
    </row>
    <row r="295" spans="2:5" x14ac:dyDescent="0.25">
      <c r="B295" s="12"/>
      <c r="E295" s="12"/>
    </row>
    <row r="296" spans="2:5" x14ac:dyDescent="0.25">
      <c r="B296" s="12"/>
      <c r="E296" s="12"/>
    </row>
    <row r="297" spans="2:5" x14ac:dyDescent="0.25">
      <c r="B297" s="12"/>
      <c r="E297" s="12"/>
    </row>
    <row r="298" spans="2:5" x14ac:dyDescent="0.25">
      <c r="B298" s="12"/>
      <c r="E298" s="12"/>
    </row>
    <row r="299" spans="2:5" x14ac:dyDescent="0.25">
      <c r="B299" s="12"/>
      <c r="E299" s="12"/>
    </row>
    <row r="300" spans="2:5" x14ac:dyDescent="0.25">
      <c r="B300" s="12"/>
      <c r="E300" s="12"/>
    </row>
    <row r="301" spans="2:5" x14ac:dyDescent="0.25">
      <c r="B301" s="12"/>
      <c r="E301" s="12"/>
    </row>
    <row r="302" spans="2:5" x14ac:dyDescent="0.25">
      <c r="B302" s="12"/>
      <c r="E302" s="12"/>
    </row>
    <row r="303" spans="2:5" x14ac:dyDescent="0.25">
      <c r="B303" s="12"/>
      <c r="E303" s="12"/>
    </row>
    <row r="304" spans="2:5" x14ac:dyDescent="0.25">
      <c r="B304" s="12"/>
      <c r="E304" s="12"/>
    </row>
    <row r="305" spans="2:5" x14ac:dyDescent="0.25">
      <c r="B305" s="12"/>
      <c r="E305" s="12"/>
    </row>
    <row r="306" spans="2:5" x14ac:dyDescent="0.25">
      <c r="B306" s="12"/>
      <c r="E306" s="12"/>
    </row>
    <row r="307" spans="2:5" x14ac:dyDescent="0.25">
      <c r="B307" s="12"/>
      <c r="E307" s="12"/>
    </row>
    <row r="308" spans="2:5" x14ac:dyDescent="0.25">
      <c r="B308" s="12"/>
      <c r="E308" s="12"/>
    </row>
    <row r="309" spans="2:5" x14ac:dyDescent="0.25">
      <c r="B309" s="12"/>
      <c r="E309" s="12"/>
    </row>
    <row r="310" spans="2:5" x14ac:dyDescent="0.25">
      <c r="B310" s="12"/>
      <c r="E310" s="12"/>
    </row>
    <row r="311" spans="2:5" x14ac:dyDescent="0.25">
      <c r="B311" s="12"/>
      <c r="E311" s="12"/>
    </row>
    <row r="312" spans="2:5" x14ac:dyDescent="0.25">
      <c r="B312" s="12"/>
      <c r="E312" s="12"/>
    </row>
    <row r="313" spans="2:5" x14ac:dyDescent="0.25">
      <c r="B313" s="12"/>
      <c r="E313" s="12"/>
    </row>
    <row r="314" spans="2:5" x14ac:dyDescent="0.25">
      <c r="B314" s="12"/>
      <c r="E314" s="12"/>
    </row>
    <row r="315" spans="2:5" x14ac:dyDescent="0.25">
      <c r="B315" s="12"/>
      <c r="E315" s="12"/>
    </row>
    <row r="316" spans="2:5" x14ac:dyDescent="0.25">
      <c r="B316" s="12"/>
      <c r="E316" s="12"/>
    </row>
    <row r="317" spans="2:5" x14ac:dyDescent="0.25">
      <c r="B317" s="12"/>
      <c r="E317" s="12"/>
    </row>
    <row r="318" spans="2:5" x14ac:dyDescent="0.25">
      <c r="B318" s="12"/>
      <c r="E318" s="12"/>
    </row>
    <row r="319" spans="2:5" x14ac:dyDescent="0.25">
      <c r="B319" s="12"/>
      <c r="E319" s="12"/>
    </row>
    <row r="320" spans="2:5" x14ac:dyDescent="0.25">
      <c r="B320" s="12"/>
      <c r="E320" s="12"/>
    </row>
    <row r="321" spans="2:5" x14ac:dyDescent="0.25">
      <c r="B321" s="12"/>
      <c r="E321" s="12"/>
    </row>
    <row r="322" spans="2:5" x14ac:dyDescent="0.25">
      <c r="B322" s="12"/>
      <c r="E322" s="12"/>
    </row>
    <row r="323" spans="2:5" x14ac:dyDescent="0.25">
      <c r="B323" s="12"/>
      <c r="E323" s="12"/>
    </row>
    <row r="324" spans="2:5" x14ac:dyDescent="0.25">
      <c r="B324" s="12"/>
      <c r="E324" s="12"/>
    </row>
    <row r="325" spans="2:5" x14ac:dyDescent="0.25">
      <c r="B325" s="12"/>
      <c r="E325" s="12"/>
    </row>
    <row r="326" spans="2:5" x14ac:dyDescent="0.25">
      <c r="B326" s="12"/>
      <c r="E326" s="12"/>
    </row>
    <row r="327" spans="2:5" x14ac:dyDescent="0.25">
      <c r="B327" s="12"/>
      <c r="E327" s="12"/>
    </row>
    <row r="328" spans="2:5" x14ac:dyDescent="0.25">
      <c r="B328" s="12"/>
      <c r="E328" s="12"/>
    </row>
    <row r="329" spans="2:5" x14ac:dyDescent="0.25">
      <c r="B329" s="12"/>
      <c r="E329" s="12"/>
    </row>
    <row r="330" spans="2:5" x14ac:dyDescent="0.25">
      <c r="B330" s="12"/>
      <c r="E330" s="12"/>
    </row>
    <row r="331" spans="2:5" x14ac:dyDescent="0.25">
      <c r="B331" s="12"/>
      <c r="E331" s="12"/>
    </row>
    <row r="332" spans="2:5" x14ac:dyDescent="0.25">
      <c r="B332" s="12"/>
      <c r="E332" s="12"/>
    </row>
    <row r="333" spans="2:5" x14ac:dyDescent="0.25">
      <c r="B333" s="12"/>
      <c r="E333" s="12"/>
    </row>
    <row r="334" spans="2:5" x14ac:dyDescent="0.25">
      <c r="B334" s="12"/>
      <c r="E334" s="12"/>
    </row>
    <row r="335" spans="2:5" x14ac:dyDescent="0.25">
      <c r="B335" s="12"/>
      <c r="E335" s="12"/>
    </row>
    <row r="336" spans="2:5" x14ac:dyDescent="0.25">
      <c r="B336" s="12"/>
      <c r="E336" s="12"/>
    </row>
    <row r="337" spans="2:5" x14ac:dyDescent="0.25">
      <c r="B337" s="12"/>
      <c r="E337" s="12"/>
    </row>
    <row r="338" spans="2:5" x14ac:dyDescent="0.25">
      <c r="B338" s="12"/>
      <c r="E338" s="12"/>
    </row>
    <row r="339" spans="2:5" x14ac:dyDescent="0.25">
      <c r="B339" s="12"/>
      <c r="E339" s="12"/>
    </row>
    <row r="340" spans="2:5" x14ac:dyDescent="0.25">
      <c r="B340" s="12"/>
      <c r="E340" s="12"/>
    </row>
    <row r="341" spans="2:5" x14ac:dyDescent="0.25">
      <c r="B341" s="12"/>
      <c r="E341" s="12"/>
    </row>
    <row r="342" spans="2:5" x14ac:dyDescent="0.25">
      <c r="B342" s="12"/>
      <c r="E342" s="12"/>
    </row>
    <row r="343" spans="2:5" x14ac:dyDescent="0.25">
      <c r="B343" s="12"/>
      <c r="E343" s="12"/>
    </row>
    <row r="344" spans="2:5" x14ac:dyDescent="0.25">
      <c r="B344" s="12"/>
      <c r="E344" s="12"/>
    </row>
    <row r="345" spans="2:5" x14ac:dyDescent="0.25">
      <c r="B345" s="12"/>
      <c r="E345" s="12"/>
    </row>
    <row r="346" spans="2:5" x14ac:dyDescent="0.25">
      <c r="B346" s="12"/>
      <c r="E346" s="12"/>
    </row>
    <row r="347" spans="2:5" x14ac:dyDescent="0.25">
      <c r="B347" s="12"/>
      <c r="E347" s="12"/>
    </row>
    <row r="348" spans="2:5" x14ac:dyDescent="0.25">
      <c r="B348" s="12"/>
      <c r="E348" s="12"/>
    </row>
    <row r="349" spans="2:5" x14ac:dyDescent="0.25">
      <c r="B349" s="12"/>
      <c r="E349" s="12"/>
    </row>
    <row r="350" spans="2:5" x14ac:dyDescent="0.25">
      <c r="B350" s="12"/>
      <c r="E350" s="12"/>
    </row>
    <row r="351" spans="2:5" x14ac:dyDescent="0.25">
      <c r="B351" s="12"/>
      <c r="E351" s="12"/>
    </row>
    <row r="352" spans="2:5" x14ac:dyDescent="0.25">
      <c r="B352" s="12"/>
      <c r="E352" s="12"/>
    </row>
    <row r="353" spans="2:5" x14ac:dyDescent="0.25">
      <c r="B353" s="12"/>
      <c r="E353" s="12"/>
    </row>
    <row r="354" spans="2:5" x14ac:dyDescent="0.25">
      <c r="B354" s="12"/>
      <c r="E354" s="12"/>
    </row>
    <row r="355" spans="2:5" x14ac:dyDescent="0.25">
      <c r="B355" s="12"/>
      <c r="E355" s="12"/>
    </row>
    <row r="356" spans="2:5" x14ac:dyDescent="0.25">
      <c r="B356" s="12"/>
      <c r="E356" s="12"/>
    </row>
    <row r="357" spans="2:5" x14ac:dyDescent="0.25">
      <c r="B357" s="12"/>
      <c r="E357" s="12"/>
    </row>
    <row r="358" spans="2:5" x14ac:dyDescent="0.25">
      <c r="B358" s="12"/>
      <c r="E358" s="12"/>
    </row>
    <row r="359" spans="2:5" x14ac:dyDescent="0.25">
      <c r="B359" s="12"/>
      <c r="E359" s="12"/>
    </row>
    <row r="360" spans="2:5" x14ac:dyDescent="0.25">
      <c r="B360" s="12"/>
      <c r="E360" s="12"/>
    </row>
    <row r="361" spans="2:5" x14ac:dyDescent="0.25">
      <c r="B361" s="12"/>
      <c r="E361" s="12"/>
    </row>
    <row r="362" spans="2:5" x14ac:dyDescent="0.25">
      <c r="B362" s="12"/>
      <c r="E362" s="12"/>
    </row>
    <row r="363" spans="2:5" x14ac:dyDescent="0.25">
      <c r="B363" s="12"/>
      <c r="E363" s="12"/>
    </row>
    <row r="364" spans="2:5" x14ac:dyDescent="0.25">
      <c r="B364" s="12"/>
      <c r="E364" s="12"/>
    </row>
    <row r="365" spans="2:5" x14ac:dyDescent="0.25">
      <c r="B365" s="12"/>
      <c r="E365" s="12"/>
    </row>
    <row r="366" spans="2:5" x14ac:dyDescent="0.25">
      <c r="B366" s="12"/>
      <c r="E366" s="12"/>
    </row>
    <row r="367" spans="2:5" x14ac:dyDescent="0.25">
      <c r="B367" s="12"/>
      <c r="E367" s="12"/>
    </row>
    <row r="368" spans="2:5" x14ac:dyDescent="0.25">
      <c r="B368" s="12"/>
      <c r="E368" s="12"/>
    </row>
    <row r="369" spans="2:5" x14ac:dyDescent="0.25">
      <c r="B369" s="12"/>
      <c r="E369" s="12"/>
    </row>
    <row r="370" spans="2:5" x14ac:dyDescent="0.25">
      <c r="B370" s="12"/>
      <c r="E370" s="12"/>
    </row>
    <row r="371" spans="2:5" x14ac:dyDescent="0.25">
      <c r="B371" s="12"/>
      <c r="E371" s="12"/>
    </row>
    <row r="372" spans="2:5" x14ac:dyDescent="0.25">
      <c r="B372" s="12"/>
      <c r="E372" s="12"/>
    </row>
    <row r="373" spans="2:5" x14ac:dyDescent="0.25">
      <c r="B373" s="12"/>
      <c r="E373" s="12"/>
    </row>
    <row r="374" spans="2:5" x14ac:dyDescent="0.25">
      <c r="B374" s="12"/>
      <c r="E374" s="12"/>
    </row>
    <row r="375" spans="2:5" x14ac:dyDescent="0.25">
      <c r="B375" s="12"/>
      <c r="E375" s="12"/>
    </row>
    <row r="376" spans="2:5" x14ac:dyDescent="0.25">
      <c r="B376" s="12"/>
      <c r="E376" s="12"/>
    </row>
    <row r="377" spans="2:5" x14ac:dyDescent="0.25">
      <c r="B377" s="12"/>
      <c r="E377" s="12"/>
    </row>
    <row r="378" spans="2:5" x14ac:dyDescent="0.25">
      <c r="B378" s="12"/>
      <c r="E378" s="12"/>
    </row>
    <row r="379" spans="2:5" x14ac:dyDescent="0.25">
      <c r="B379" s="12"/>
    </row>
    <row r="380" spans="2:5" x14ac:dyDescent="0.25">
      <c r="B380" s="12"/>
    </row>
    <row r="381" spans="2:5" x14ac:dyDescent="0.25">
      <c r="B381" s="12"/>
    </row>
    <row r="382" spans="2:5" x14ac:dyDescent="0.25">
      <c r="B382" s="12"/>
    </row>
    <row r="383" spans="2:5" x14ac:dyDescent="0.25">
      <c r="B383" s="12"/>
    </row>
    <row r="384" spans="2:5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</sheetData>
  <autoFilter ref="A4:F40"/>
  <dataConsolidate/>
  <conditionalFormatting sqref="C2">
    <cfRule type="cellIs" dxfId="7" priority="6" operator="lessThan">
      <formula>0</formula>
    </cfRule>
  </conditionalFormatting>
  <conditionalFormatting sqref="E2">
    <cfRule type="cellIs" dxfId="6" priority="5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Статья расходов">
          <x14:formula1>
            <xm:f>Переменные!$A$7:$A$10</xm:f>
          </x14:formula1>
          <xm:sqref>F5:F160</xm:sqref>
        </x14:dataValidation>
        <x14:dataValidation type="list" allowBlank="1" showInputMessage="1" showErrorMessage="1">
          <x14:formula1>
            <xm:f>Переменные!$A$2:$A$5</xm:f>
          </x14:formula1>
          <xm:sqref>C5:C160</xm:sqref>
        </x14:dataValidation>
        <x14:dataValidation type="list" allowBlank="1" showInputMessage="1" showErrorMessage="1">
          <x14:formula1>
            <xm:f>Переменные!$A$13:$A$17</xm:f>
          </x14:formula1>
          <xm:sqref>D5:D160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K391"/>
  <sheetViews>
    <sheetView tabSelected="1" workbookViewId="0">
      <pane ySplit="4" topLeftCell="A273" activePane="bottomLeft" state="frozen"/>
      <selection pane="bottomLeft" activeCell="E284" sqref="E284"/>
    </sheetView>
  </sheetViews>
  <sheetFormatPr defaultRowHeight="15" x14ac:dyDescent="0.25"/>
  <cols>
    <col min="1" max="1" width="11.85546875" style="32" bestFit="1" customWidth="1"/>
    <col min="2" max="2" width="18.85546875" customWidth="1"/>
    <col min="3" max="3" width="15.7109375" customWidth="1"/>
    <col min="4" max="4" width="21.140625" bestFit="1" customWidth="1"/>
    <col min="5" max="5" width="12.7109375" customWidth="1"/>
    <col min="6" max="6" width="25.140625" bestFit="1" customWidth="1"/>
    <col min="7" max="7" width="11.85546875" bestFit="1" customWidth="1"/>
    <col min="8" max="8" width="8.28515625" bestFit="1" customWidth="1"/>
    <col min="9" max="9" width="15.7109375" bestFit="1" customWidth="1"/>
    <col min="10" max="10" width="11.140625" customWidth="1"/>
    <col min="11" max="11" width="8.28515625" bestFit="1" customWidth="1"/>
  </cols>
  <sheetData>
    <row r="1" spans="1:11" ht="15.75" x14ac:dyDescent="0.25">
      <c r="A1" s="56" t="s">
        <v>14</v>
      </c>
      <c r="B1" s="4"/>
      <c r="C1" s="59"/>
      <c r="D1" s="13"/>
      <c r="E1" s="53"/>
      <c r="F1" s="4"/>
      <c r="G1" s="43"/>
      <c r="H1" s="60"/>
      <c r="I1" s="4"/>
      <c r="J1" s="42"/>
      <c r="K1" s="40"/>
    </row>
    <row r="2" spans="1:11" ht="16.5" thickBot="1" x14ac:dyDescent="0.3">
      <c r="A2" s="57" t="s">
        <v>13</v>
      </c>
      <c r="B2" s="16"/>
      <c r="C2" s="71"/>
      <c r="D2" s="10"/>
      <c r="E2" s="74"/>
      <c r="F2" s="7"/>
      <c r="G2" s="44"/>
      <c r="H2" s="60"/>
      <c r="I2" s="7"/>
      <c r="J2" s="44"/>
      <c r="K2" s="41"/>
    </row>
    <row r="3" spans="1:11" ht="19.5" thickBot="1" x14ac:dyDescent="0.35">
      <c r="A3" s="58">
        <f ca="1">MONTH(TODAY())</f>
        <v>5</v>
      </c>
      <c r="B3" s="39"/>
      <c r="C3" s="17"/>
      <c r="D3" s="72"/>
      <c r="E3" s="75"/>
      <c r="F3" s="54"/>
      <c r="G3" s="45"/>
      <c r="H3" s="61"/>
      <c r="I3" s="51"/>
      <c r="J3" s="46"/>
      <c r="K3" s="52"/>
    </row>
    <row r="4" spans="1:11" ht="19.5" thickBot="1" x14ac:dyDescent="0.35">
      <c r="A4" s="63" t="s">
        <v>0</v>
      </c>
      <c r="B4" s="25" t="s">
        <v>1</v>
      </c>
      <c r="C4" s="26" t="s">
        <v>3</v>
      </c>
      <c r="D4" s="26" t="s">
        <v>7</v>
      </c>
      <c r="E4" s="27" t="s">
        <v>2</v>
      </c>
      <c r="F4" s="55" t="s">
        <v>4</v>
      </c>
      <c r="I4" s="120"/>
      <c r="J4" s="121"/>
      <c r="K4" s="122"/>
    </row>
    <row r="5" spans="1:11" x14ac:dyDescent="0.25">
      <c r="A5" s="64">
        <v>43556</v>
      </c>
      <c r="B5" s="34"/>
      <c r="C5" s="36"/>
      <c r="D5" s="33"/>
      <c r="E5" s="66"/>
      <c r="F5" s="48"/>
      <c r="G5" s="62"/>
      <c r="H5" s="15"/>
      <c r="J5" s="15"/>
      <c r="K5" s="15"/>
    </row>
    <row r="6" spans="1:11" x14ac:dyDescent="0.25">
      <c r="A6" s="64">
        <v>43557</v>
      </c>
      <c r="B6" s="37"/>
      <c r="C6" s="36"/>
      <c r="D6" s="33"/>
      <c r="E6" s="35"/>
      <c r="F6" s="48"/>
      <c r="G6" s="62"/>
      <c r="H6" s="15"/>
      <c r="J6" s="62"/>
      <c r="K6" s="15"/>
    </row>
    <row r="7" spans="1:11" x14ac:dyDescent="0.25">
      <c r="A7" s="64">
        <v>43558</v>
      </c>
      <c r="B7" s="37"/>
      <c r="C7" s="36"/>
      <c r="D7" s="33"/>
      <c r="E7" s="35"/>
      <c r="F7" s="48"/>
      <c r="G7" s="62"/>
      <c r="H7" s="15"/>
      <c r="J7" s="62"/>
      <c r="K7" s="15"/>
    </row>
    <row r="8" spans="1:11" x14ac:dyDescent="0.25">
      <c r="A8" s="64">
        <v>43559</v>
      </c>
      <c r="B8" s="37"/>
      <c r="C8" s="36"/>
      <c r="D8" s="33"/>
      <c r="E8" s="35"/>
      <c r="F8" s="48"/>
      <c r="G8" s="62"/>
      <c r="H8" s="15"/>
      <c r="J8" s="62"/>
      <c r="K8" s="15"/>
    </row>
    <row r="9" spans="1:11" x14ac:dyDescent="0.25">
      <c r="A9" s="64">
        <v>43560</v>
      </c>
      <c r="B9" s="37"/>
      <c r="C9" s="36"/>
      <c r="D9" s="33"/>
      <c r="E9" s="35"/>
      <c r="F9" s="48"/>
      <c r="G9" s="15"/>
      <c r="H9" s="15"/>
      <c r="I9" s="29"/>
      <c r="J9" s="62"/>
      <c r="K9" s="15"/>
    </row>
    <row r="10" spans="1:11" x14ac:dyDescent="0.25">
      <c r="A10" s="64">
        <v>43561</v>
      </c>
      <c r="B10" s="37"/>
      <c r="C10" s="36"/>
      <c r="D10" s="33"/>
      <c r="E10" s="35"/>
      <c r="F10" s="48"/>
      <c r="H10" s="15"/>
      <c r="I10" s="50"/>
      <c r="J10" s="62"/>
      <c r="K10" s="15"/>
    </row>
    <row r="11" spans="1:11" x14ac:dyDescent="0.25">
      <c r="A11" s="64">
        <v>43561</v>
      </c>
      <c r="B11" s="37"/>
      <c r="C11" s="36"/>
      <c r="D11" s="33"/>
      <c r="E11" s="35"/>
      <c r="F11" s="48"/>
      <c r="H11" s="15"/>
      <c r="I11" s="50"/>
      <c r="J11" s="62"/>
      <c r="K11" s="15"/>
    </row>
    <row r="12" spans="1:11" x14ac:dyDescent="0.25">
      <c r="A12" s="64">
        <v>43562</v>
      </c>
      <c r="B12" s="37"/>
      <c r="C12" s="36"/>
      <c r="D12" s="33"/>
      <c r="E12" s="35"/>
      <c r="F12" s="48"/>
      <c r="H12" s="15"/>
      <c r="J12" s="50"/>
      <c r="K12" s="15"/>
    </row>
    <row r="13" spans="1:11" x14ac:dyDescent="0.25">
      <c r="A13" s="64">
        <v>43563</v>
      </c>
      <c r="B13" s="37"/>
      <c r="C13" s="36"/>
      <c r="D13" s="33"/>
      <c r="E13" s="35"/>
      <c r="F13" s="48"/>
      <c r="H13" s="15"/>
      <c r="J13" s="90"/>
      <c r="K13" s="15"/>
    </row>
    <row r="14" spans="1:11" x14ac:dyDescent="0.25">
      <c r="A14" s="64">
        <v>43564</v>
      </c>
      <c r="B14" s="37"/>
      <c r="C14" s="36"/>
      <c r="D14" s="33"/>
      <c r="E14" s="35"/>
      <c r="F14" s="48"/>
      <c r="H14" s="15"/>
      <c r="J14" s="90"/>
      <c r="K14" s="15"/>
    </row>
    <row r="15" spans="1:11" x14ac:dyDescent="0.25">
      <c r="A15" s="64">
        <v>43565</v>
      </c>
      <c r="B15" s="37"/>
      <c r="C15" s="36"/>
      <c r="D15" s="33"/>
      <c r="E15" s="35"/>
      <c r="F15" s="48"/>
      <c r="H15" s="15"/>
      <c r="I15" s="15"/>
      <c r="J15" s="90"/>
      <c r="K15" s="15"/>
    </row>
    <row r="16" spans="1:11" x14ac:dyDescent="0.25">
      <c r="A16" s="64">
        <v>43566</v>
      </c>
      <c r="B16" s="37"/>
      <c r="C16" s="36"/>
      <c r="D16" s="33"/>
      <c r="E16" s="35"/>
      <c r="F16" s="48"/>
      <c r="H16" s="15"/>
      <c r="I16" s="15"/>
      <c r="J16" s="90"/>
      <c r="K16" s="15"/>
    </row>
    <row r="17" spans="1:11" x14ac:dyDescent="0.25">
      <c r="A17" s="65">
        <v>43567</v>
      </c>
      <c r="B17" s="37"/>
      <c r="C17" s="36"/>
      <c r="D17" s="33"/>
      <c r="E17" s="35"/>
      <c r="F17" s="48"/>
      <c r="H17" s="15"/>
      <c r="I17" s="29"/>
      <c r="J17" s="90"/>
      <c r="K17" s="15"/>
    </row>
    <row r="18" spans="1:11" x14ac:dyDescent="0.25">
      <c r="A18" s="65">
        <v>43568</v>
      </c>
      <c r="B18" s="37"/>
      <c r="C18" s="36"/>
      <c r="D18" s="33"/>
      <c r="E18" s="35"/>
      <c r="F18" s="48"/>
      <c r="I18" s="29"/>
      <c r="J18" s="90"/>
    </row>
    <row r="19" spans="1:11" x14ac:dyDescent="0.25">
      <c r="A19" s="65">
        <v>43568</v>
      </c>
      <c r="B19" s="37"/>
      <c r="C19" s="36"/>
      <c r="D19" s="33"/>
      <c r="E19" s="35"/>
      <c r="F19" s="48"/>
      <c r="I19" s="29"/>
      <c r="J19" s="90"/>
    </row>
    <row r="20" spans="1:11" x14ac:dyDescent="0.25">
      <c r="A20" s="65">
        <v>43569</v>
      </c>
      <c r="B20" s="37"/>
      <c r="C20" s="36"/>
      <c r="D20" s="33"/>
      <c r="E20" s="35"/>
      <c r="F20" s="48"/>
      <c r="I20" s="15"/>
      <c r="J20" s="90"/>
    </row>
    <row r="21" spans="1:11" x14ac:dyDescent="0.25">
      <c r="A21" s="65">
        <v>43570</v>
      </c>
      <c r="B21" s="37"/>
      <c r="C21" s="36"/>
      <c r="D21" s="33"/>
      <c r="E21" s="35"/>
      <c r="F21" s="48"/>
      <c r="J21" s="90"/>
    </row>
    <row r="22" spans="1:11" x14ac:dyDescent="0.25">
      <c r="A22" s="65">
        <v>43571</v>
      </c>
      <c r="B22" s="37"/>
      <c r="C22" s="36"/>
      <c r="D22" s="33"/>
      <c r="E22" s="35"/>
      <c r="F22" s="48"/>
      <c r="J22" s="90"/>
    </row>
    <row r="23" spans="1:11" x14ac:dyDescent="0.25">
      <c r="A23" s="65">
        <v>43572</v>
      </c>
      <c r="B23" s="37"/>
      <c r="C23" s="36"/>
      <c r="D23" s="33"/>
      <c r="E23" s="35"/>
      <c r="F23" s="48"/>
      <c r="J23" s="90"/>
    </row>
    <row r="24" spans="1:11" x14ac:dyDescent="0.25">
      <c r="A24" s="65">
        <v>43573</v>
      </c>
      <c r="B24" s="37"/>
      <c r="C24" s="36"/>
      <c r="D24" s="33"/>
      <c r="E24" s="35"/>
      <c r="F24" s="48"/>
      <c r="J24" s="90"/>
    </row>
    <row r="25" spans="1:11" x14ac:dyDescent="0.25">
      <c r="A25" s="65">
        <v>43574</v>
      </c>
      <c r="B25" s="37"/>
      <c r="C25" s="36"/>
      <c r="D25" s="33"/>
      <c r="E25" s="35"/>
      <c r="F25" s="48"/>
    </row>
    <row r="26" spans="1:11" x14ac:dyDescent="0.25">
      <c r="A26" s="65">
        <v>43575</v>
      </c>
      <c r="B26" s="37"/>
      <c r="C26" s="36"/>
      <c r="D26" s="33"/>
      <c r="E26" s="35"/>
      <c r="F26" s="48"/>
    </row>
    <row r="27" spans="1:11" x14ac:dyDescent="0.25">
      <c r="A27" s="65">
        <v>43576</v>
      </c>
      <c r="B27" s="37"/>
      <c r="C27" s="36"/>
      <c r="D27" s="33"/>
      <c r="E27" s="35"/>
      <c r="F27" s="48"/>
    </row>
    <row r="28" spans="1:11" x14ac:dyDescent="0.25">
      <c r="A28" s="65">
        <v>43577</v>
      </c>
      <c r="B28" s="37"/>
      <c r="C28" s="36"/>
      <c r="D28" s="33"/>
      <c r="E28" s="35"/>
      <c r="F28" s="48"/>
    </row>
    <row r="29" spans="1:11" x14ac:dyDescent="0.25">
      <c r="A29" s="65">
        <v>43578</v>
      </c>
      <c r="B29" s="37"/>
      <c r="C29" s="36"/>
      <c r="D29" s="33"/>
      <c r="E29" s="35"/>
      <c r="F29" s="48"/>
    </row>
    <row r="30" spans="1:11" x14ac:dyDescent="0.25">
      <c r="A30" s="65">
        <v>43579</v>
      </c>
      <c r="B30" s="37"/>
      <c r="C30" s="36"/>
      <c r="D30" s="33"/>
      <c r="E30" s="35"/>
      <c r="F30" s="48"/>
    </row>
    <row r="31" spans="1:11" x14ac:dyDescent="0.25">
      <c r="A31" s="65">
        <v>43580</v>
      </c>
      <c r="B31" s="37"/>
      <c r="C31" s="36"/>
      <c r="D31" s="33"/>
      <c r="E31" s="35"/>
      <c r="F31" s="48"/>
    </row>
    <row r="32" spans="1:11" x14ac:dyDescent="0.25">
      <c r="A32" s="65">
        <v>43581</v>
      </c>
      <c r="B32" s="37"/>
      <c r="C32" s="36"/>
      <c r="D32" s="33"/>
      <c r="E32" s="35"/>
      <c r="F32" s="48"/>
    </row>
    <row r="33" spans="1:6" x14ac:dyDescent="0.25">
      <c r="A33" s="65">
        <v>43582</v>
      </c>
      <c r="B33" s="37"/>
      <c r="C33" s="36"/>
      <c r="D33" s="33"/>
      <c r="E33" s="35"/>
      <c r="F33" s="48"/>
    </row>
    <row r="34" spans="1:6" x14ac:dyDescent="0.25">
      <c r="A34" s="65">
        <v>43583</v>
      </c>
      <c r="B34" s="37"/>
      <c r="C34" s="36"/>
      <c r="D34" s="33"/>
      <c r="E34" s="35"/>
      <c r="F34" s="48"/>
    </row>
    <row r="35" spans="1:6" x14ac:dyDescent="0.25">
      <c r="A35" s="65">
        <v>43584</v>
      </c>
      <c r="B35" s="37"/>
      <c r="C35" s="36"/>
      <c r="D35" s="33"/>
      <c r="E35" s="35"/>
      <c r="F35" s="48" t="s">
        <v>34</v>
      </c>
    </row>
    <row r="36" spans="1:6" x14ac:dyDescent="0.25">
      <c r="A36" s="65">
        <v>43585</v>
      </c>
      <c r="B36" s="37"/>
      <c r="C36" s="36"/>
      <c r="D36" s="33"/>
      <c r="E36" s="35"/>
      <c r="F36" s="48"/>
    </row>
    <row r="37" spans="1:6" x14ac:dyDescent="0.25">
      <c r="A37" s="65">
        <v>43586</v>
      </c>
      <c r="B37" s="37"/>
      <c r="C37" s="36"/>
      <c r="D37" s="33"/>
      <c r="E37" s="35"/>
      <c r="F37" s="48"/>
    </row>
    <row r="38" spans="1:6" x14ac:dyDescent="0.25">
      <c r="A38" s="65">
        <v>43587</v>
      </c>
      <c r="B38" s="37"/>
      <c r="C38" s="36"/>
      <c r="D38" s="33"/>
      <c r="E38" s="35"/>
      <c r="F38" s="48"/>
    </row>
    <row r="39" spans="1:6" x14ac:dyDescent="0.25">
      <c r="A39" s="65">
        <v>43588</v>
      </c>
      <c r="B39" s="37"/>
      <c r="C39" s="36"/>
      <c r="D39" s="33"/>
      <c r="E39" s="35"/>
      <c r="F39" s="48"/>
    </row>
    <row r="40" spans="1:6" x14ac:dyDescent="0.25">
      <c r="A40" s="65">
        <v>43589</v>
      </c>
      <c r="B40" s="37"/>
      <c r="C40" s="36"/>
      <c r="D40" s="33"/>
      <c r="E40" s="35"/>
      <c r="F40" s="48"/>
    </row>
    <row r="41" spans="1:6" x14ac:dyDescent="0.25">
      <c r="A41" s="65">
        <v>43590</v>
      </c>
      <c r="B41" s="68"/>
      <c r="C41" s="36"/>
      <c r="D41" s="33"/>
      <c r="E41" s="67"/>
      <c r="F41" s="48"/>
    </row>
    <row r="42" spans="1:6" x14ac:dyDescent="0.25">
      <c r="A42" s="65">
        <v>43591</v>
      </c>
      <c r="B42" s="68"/>
      <c r="C42" s="36"/>
      <c r="D42" s="33"/>
      <c r="E42" s="67"/>
      <c r="F42" s="48"/>
    </row>
    <row r="43" spans="1:6" x14ac:dyDescent="0.25">
      <c r="A43" s="65">
        <v>43591</v>
      </c>
      <c r="B43" s="68"/>
      <c r="C43" s="36"/>
      <c r="D43" s="33"/>
      <c r="E43" s="67"/>
      <c r="F43" s="48"/>
    </row>
    <row r="44" spans="1:6" x14ac:dyDescent="0.25">
      <c r="A44" s="65">
        <v>43592</v>
      </c>
      <c r="B44" s="68"/>
      <c r="C44" s="36"/>
      <c r="D44" s="33"/>
      <c r="E44" s="67"/>
      <c r="F44" s="48"/>
    </row>
    <row r="45" spans="1:6" x14ac:dyDescent="0.25">
      <c r="A45" s="65">
        <v>43593</v>
      </c>
      <c r="B45" s="68"/>
      <c r="C45" s="36"/>
      <c r="D45" s="33"/>
      <c r="E45" s="67"/>
      <c r="F45" s="48"/>
    </row>
    <row r="46" spans="1:6" x14ac:dyDescent="0.25">
      <c r="A46" s="65">
        <v>43594</v>
      </c>
      <c r="B46" s="68"/>
      <c r="C46" s="36"/>
      <c r="D46" s="33"/>
      <c r="E46" s="67"/>
      <c r="F46" s="48"/>
    </row>
    <row r="47" spans="1:6" x14ac:dyDescent="0.25">
      <c r="A47" s="65">
        <v>43595</v>
      </c>
      <c r="B47" s="68"/>
      <c r="C47" s="36"/>
      <c r="D47" s="33"/>
      <c r="E47" s="67"/>
      <c r="F47" s="48"/>
    </row>
    <row r="48" spans="1:6" x14ac:dyDescent="0.25">
      <c r="A48" s="65">
        <v>43596</v>
      </c>
      <c r="B48" s="68"/>
      <c r="C48" s="36"/>
      <c r="D48" s="33"/>
      <c r="E48" s="67"/>
      <c r="F48" s="48"/>
    </row>
    <row r="49" spans="1:6" x14ac:dyDescent="0.25">
      <c r="A49" s="65">
        <v>43597</v>
      </c>
      <c r="B49" s="68"/>
      <c r="C49" s="36"/>
      <c r="D49" s="33"/>
      <c r="E49" s="67"/>
      <c r="F49" s="48"/>
    </row>
    <row r="50" spans="1:6" x14ac:dyDescent="0.25">
      <c r="A50" s="65">
        <v>43598</v>
      </c>
      <c r="B50" s="68"/>
      <c r="C50" s="36"/>
      <c r="D50" s="33"/>
      <c r="E50" s="67"/>
      <c r="F50" s="48"/>
    </row>
    <row r="51" spans="1:6" x14ac:dyDescent="0.25">
      <c r="A51" s="65">
        <v>43599</v>
      </c>
      <c r="B51" s="68"/>
      <c r="C51" s="36"/>
      <c r="D51" s="33"/>
      <c r="E51" s="67"/>
      <c r="F51" s="48"/>
    </row>
    <row r="52" spans="1:6" x14ac:dyDescent="0.25">
      <c r="A52" s="65">
        <v>43600</v>
      </c>
      <c r="B52" s="68"/>
      <c r="C52" s="36"/>
      <c r="D52" s="33"/>
      <c r="E52" s="67"/>
      <c r="F52" s="48"/>
    </row>
    <row r="53" spans="1:6" x14ac:dyDescent="0.25">
      <c r="A53" s="65">
        <v>43601</v>
      </c>
      <c r="B53" s="68"/>
      <c r="C53" s="36"/>
      <c r="D53" s="33"/>
      <c r="E53" s="67"/>
      <c r="F53" s="48"/>
    </row>
    <row r="54" spans="1:6" x14ac:dyDescent="0.25">
      <c r="A54" s="65">
        <v>43602</v>
      </c>
      <c r="B54" s="68"/>
      <c r="C54" s="36"/>
      <c r="D54" s="33"/>
      <c r="E54" s="67"/>
      <c r="F54" s="48"/>
    </row>
    <row r="55" spans="1:6" x14ac:dyDescent="0.25">
      <c r="A55" s="65">
        <v>43603</v>
      </c>
      <c r="B55" s="68"/>
      <c r="C55" s="36"/>
      <c r="D55" s="33"/>
      <c r="E55" s="67"/>
      <c r="F55" s="48"/>
    </row>
    <row r="56" spans="1:6" x14ac:dyDescent="0.25">
      <c r="A56" s="65">
        <v>43604</v>
      </c>
      <c r="B56" s="68"/>
      <c r="C56" s="36"/>
      <c r="D56" s="33"/>
      <c r="E56" s="67"/>
      <c r="F56" s="48"/>
    </row>
    <row r="57" spans="1:6" x14ac:dyDescent="0.25">
      <c r="A57" s="65">
        <v>43605</v>
      </c>
      <c r="B57" s="68"/>
      <c r="C57" s="36"/>
      <c r="D57" s="33"/>
      <c r="E57" s="67"/>
      <c r="F57" s="48"/>
    </row>
    <row r="58" spans="1:6" x14ac:dyDescent="0.25">
      <c r="A58" s="65">
        <v>43606</v>
      </c>
      <c r="B58" s="68"/>
      <c r="C58" s="36"/>
      <c r="D58" s="33"/>
      <c r="E58" s="67"/>
      <c r="F58" s="48"/>
    </row>
    <row r="59" spans="1:6" x14ac:dyDescent="0.25">
      <c r="A59" s="65">
        <v>43607</v>
      </c>
      <c r="B59" s="68"/>
      <c r="C59" s="36"/>
      <c r="D59" s="33"/>
      <c r="E59" s="67"/>
      <c r="F59" s="48"/>
    </row>
    <row r="60" spans="1:6" x14ac:dyDescent="0.25">
      <c r="A60" s="65">
        <v>43608</v>
      </c>
      <c r="B60" s="68"/>
      <c r="C60" s="36"/>
      <c r="D60" s="33"/>
      <c r="E60" s="67"/>
      <c r="F60" s="48"/>
    </row>
    <row r="61" spans="1:6" x14ac:dyDescent="0.25">
      <c r="A61" s="65">
        <v>43609</v>
      </c>
      <c r="B61" s="68"/>
      <c r="C61" s="36"/>
      <c r="D61" s="33"/>
      <c r="E61" s="67"/>
      <c r="F61" s="48"/>
    </row>
    <row r="62" spans="1:6" x14ac:dyDescent="0.25">
      <c r="A62" s="65">
        <v>43610</v>
      </c>
      <c r="B62" s="68"/>
      <c r="C62" s="36"/>
      <c r="D62" s="33"/>
      <c r="E62" s="67"/>
      <c r="F62" s="48"/>
    </row>
    <row r="63" spans="1:6" x14ac:dyDescent="0.25">
      <c r="A63" s="65">
        <v>43611</v>
      </c>
      <c r="B63" s="68"/>
      <c r="C63" s="36"/>
      <c r="D63" s="33"/>
      <c r="E63" s="67"/>
      <c r="F63" s="48"/>
    </row>
    <row r="64" spans="1:6" x14ac:dyDescent="0.25">
      <c r="A64" s="65">
        <v>43612</v>
      </c>
      <c r="B64" s="68"/>
      <c r="C64" s="36"/>
      <c r="D64" s="33"/>
      <c r="E64" s="67"/>
      <c r="F64" s="48"/>
    </row>
    <row r="65" spans="1:6" x14ac:dyDescent="0.25">
      <c r="A65" s="65">
        <v>43613</v>
      </c>
      <c r="B65" s="68"/>
      <c r="C65" s="36"/>
      <c r="D65" s="33"/>
      <c r="E65" s="67"/>
      <c r="F65" s="48"/>
    </row>
    <row r="66" spans="1:6" x14ac:dyDescent="0.25">
      <c r="A66" s="65">
        <v>43614</v>
      </c>
      <c r="B66" s="68"/>
      <c r="C66" s="36"/>
      <c r="D66" s="33"/>
      <c r="E66" s="67"/>
      <c r="F66" s="48"/>
    </row>
    <row r="67" spans="1:6" x14ac:dyDescent="0.25">
      <c r="A67" s="65">
        <v>43615</v>
      </c>
      <c r="B67" s="68"/>
      <c r="C67" s="36"/>
      <c r="D67" s="33"/>
      <c r="E67" s="67"/>
      <c r="F67" s="48"/>
    </row>
    <row r="68" spans="1:6" x14ac:dyDescent="0.25">
      <c r="A68" s="65">
        <v>43616</v>
      </c>
      <c r="B68" s="68"/>
      <c r="C68" s="36"/>
      <c r="D68" s="33"/>
      <c r="E68" s="67"/>
      <c r="F68" s="48"/>
    </row>
    <row r="69" spans="1:6" x14ac:dyDescent="0.25">
      <c r="A69" s="65">
        <v>43617</v>
      </c>
      <c r="B69" s="68"/>
      <c r="C69" s="36"/>
      <c r="D69" s="33"/>
      <c r="E69" s="67"/>
      <c r="F69" s="48"/>
    </row>
    <row r="70" spans="1:6" x14ac:dyDescent="0.25">
      <c r="A70" s="65">
        <v>43618</v>
      </c>
      <c r="B70" s="68"/>
      <c r="C70" s="36"/>
      <c r="D70" s="33"/>
      <c r="E70" s="67"/>
      <c r="F70" s="48"/>
    </row>
    <row r="71" spans="1:6" x14ac:dyDescent="0.25">
      <c r="A71" s="65">
        <v>43619</v>
      </c>
      <c r="B71" s="68"/>
      <c r="C71" s="36"/>
      <c r="D71" s="33"/>
      <c r="E71" s="67"/>
      <c r="F71" s="48"/>
    </row>
    <row r="72" spans="1:6" x14ac:dyDescent="0.25">
      <c r="A72" s="65">
        <v>43620</v>
      </c>
      <c r="B72" s="68"/>
      <c r="C72" s="36"/>
      <c r="D72" s="33"/>
      <c r="E72" s="67"/>
      <c r="F72" s="48"/>
    </row>
    <row r="73" spans="1:6" x14ac:dyDescent="0.25">
      <c r="A73" s="65">
        <v>43621</v>
      </c>
      <c r="B73" s="68"/>
      <c r="C73" s="36"/>
      <c r="D73" s="33"/>
      <c r="E73" s="67"/>
      <c r="F73" s="48"/>
    </row>
    <row r="74" spans="1:6" x14ac:dyDescent="0.25">
      <c r="A74" s="65">
        <v>43622</v>
      </c>
      <c r="B74" s="68"/>
      <c r="C74" s="36"/>
      <c r="D74" s="33"/>
      <c r="E74" s="67"/>
      <c r="F74" s="48"/>
    </row>
    <row r="75" spans="1:6" x14ac:dyDescent="0.25">
      <c r="A75" s="65">
        <v>43623</v>
      </c>
      <c r="B75" s="68"/>
      <c r="C75" s="36"/>
      <c r="D75" s="33"/>
      <c r="E75" s="67"/>
      <c r="F75" s="48"/>
    </row>
    <row r="76" spans="1:6" x14ac:dyDescent="0.25">
      <c r="A76" s="65">
        <v>43624</v>
      </c>
      <c r="B76" s="68"/>
      <c r="C76" s="36"/>
      <c r="D76" s="33"/>
      <c r="E76" s="67"/>
      <c r="F76" s="48"/>
    </row>
    <row r="77" spans="1:6" x14ac:dyDescent="0.25">
      <c r="A77" s="65">
        <v>43625</v>
      </c>
      <c r="B77" s="68"/>
      <c r="C77" s="36"/>
      <c r="D77" s="33"/>
      <c r="E77" s="67"/>
      <c r="F77" s="48"/>
    </row>
    <row r="78" spans="1:6" x14ac:dyDescent="0.25">
      <c r="A78" s="65">
        <v>43626</v>
      </c>
      <c r="B78" s="68"/>
      <c r="C78" s="36"/>
      <c r="D78" s="33"/>
      <c r="E78" s="67"/>
      <c r="F78" s="48"/>
    </row>
    <row r="79" spans="1:6" x14ac:dyDescent="0.25">
      <c r="A79" s="65">
        <v>43627</v>
      </c>
      <c r="B79" s="68"/>
      <c r="C79" s="36"/>
      <c r="D79" s="33"/>
      <c r="E79" s="67"/>
      <c r="F79" s="48"/>
    </row>
    <row r="80" spans="1:6" x14ac:dyDescent="0.25">
      <c r="A80" s="65">
        <v>43628</v>
      </c>
      <c r="B80" s="68"/>
      <c r="C80" s="36"/>
      <c r="D80" s="33"/>
      <c r="E80" s="67"/>
      <c r="F80" s="48"/>
    </row>
    <row r="81" spans="1:6" x14ac:dyDescent="0.25">
      <c r="A81" s="65">
        <v>43629</v>
      </c>
      <c r="B81" s="68"/>
      <c r="C81" s="36"/>
      <c r="D81" s="33"/>
      <c r="E81" s="67"/>
      <c r="F81" s="48"/>
    </row>
    <row r="82" spans="1:6" x14ac:dyDescent="0.25">
      <c r="A82" s="65">
        <v>43630</v>
      </c>
      <c r="B82" s="68"/>
      <c r="C82" s="36"/>
      <c r="D82" s="33"/>
      <c r="E82" s="67"/>
      <c r="F82" s="48"/>
    </row>
    <row r="83" spans="1:6" x14ac:dyDescent="0.25">
      <c r="A83" s="65">
        <v>43631</v>
      </c>
      <c r="B83" s="68"/>
      <c r="C83" s="36"/>
      <c r="D83" s="33"/>
      <c r="E83" s="67"/>
      <c r="F83" s="48"/>
    </row>
    <row r="84" spans="1:6" x14ac:dyDescent="0.25">
      <c r="A84" s="65">
        <v>43632</v>
      </c>
      <c r="B84" s="68"/>
      <c r="C84" s="36"/>
      <c r="D84" s="33"/>
      <c r="E84" s="67"/>
      <c r="F84" s="48"/>
    </row>
    <row r="85" spans="1:6" x14ac:dyDescent="0.25">
      <c r="A85" s="65">
        <v>43633</v>
      </c>
      <c r="B85" s="68"/>
      <c r="C85" s="36"/>
      <c r="D85" s="33"/>
      <c r="E85" s="67"/>
      <c r="F85" s="48"/>
    </row>
    <row r="86" spans="1:6" x14ac:dyDescent="0.25">
      <c r="A86" s="65">
        <v>43634</v>
      </c>
      <c r="B86" s="68"/>
      <c r="C86" s="36"/>
      <c r="D86" s="33"/>
      <c r="E86" s="67"/>
      <c r="F86" s="48"/>
    </row>
    <row r="87" spans="1:6" x14ac:dyDescent="0.25">
      <c r="A87" s="65">
        <v>43635</v>
      </c>
      <c r="B87" s="68"/>
      <c r="C87" s="36"/>
      <c r="D87" s="33"/>
      <c r="E87" s="67"/>
      <c r="F87" s="48"/>
    </row>
    <row r="88" spans="1:6" x14ac:dyDescent="0.25">
      <c r="A88" s="65">
        <v>43636</v>
      </c>
      <c r="B88" s="68"/>
      <c r="C88" s="36"/>
      <c r="D88" s="33"/>
      <c r="E88" s="67"/>
      <c r="F88" s="48"/>
    </row>
    <row r="89" spans="1:6" x14ac:dyDescent="0.25">
      <c r="A89" s="65">
        <v>43637</v>
      </c>
      <c r="B89" s="68"/>
      <c r="C89" s="36"/>
      <c r="D89" s="33"/>
      <c r="E89" s="67"/>
      <c r="F89" s="48"/>
    </row>
    <row r="90" spans="1:6" x14ac:dyDescent="0.25">
      <c r="A90" s="65">
        <v>43638</v>
      </c>
      <c r="B90" s="68"/>
      <c r="C90" s="36"/>
      <c r="D90" s="33"/>
      <c r="E90" s="67"/>
      <c r="F90" s="48"/>
    </row>
    <row r="91" spans="1:6" x14ac:dyDescent="0.25">
      <c r="A91" s="65">
        <v>43639</v>
      </c>
      <c r="B91" s="68"/>
      <c r="C91" s="36"/>
      <c r="D91" s="33"/>
      <c r="E91" s="67"/>
      <c r="F91" s="48"/>
    </row>
    <row r="92" spans="1:6" x14ac:dyDescent="0.25">
      <c r="A92" s="65">
        <v>43640</v>
      </c>
      <c r="B92" s="68"/>
      <c r="C92" s="36"/>
      <c r="D92" s="33"/>
      <c r="E92" s="67"/>
      <c r="F92" s="48"/>
    </row>
    <row r="93" spans="1:6" x14ac:dyDescent="0.25">
      <c r="A93" s="65">
        <v>43641</v>
      </c>
      <c r="B93" s="68"/>
      <c r="C93" s="36"/>
      <c r="D93" s="33"/>
      <c r="E93" s="67"/>
      <c r="F93" s="48"/>
    </row>
    <row r="94" spans="1:6" x14ac:dyDescent="0.25">
      <c r="A94" s="65">
        <v>43642</v>
      </c>
      <c r="B94" s="68"/>
      <c r="C94" s="36"/>
      <c r="D94" s="33"/>
      <c r="E94" s="67"/>
      <c r="F94" s="48"/>
    </row>
    <row r="95" spans="1:6" x14ac:dyDescent="0.25">
      <c r="A95" s="65">
        <v>43643</v>
      </c>
      <c r="B95" s="68"/>
      <c r="C95" s="36"/>
      <c r="D95" s="33"/>
      <c r="E95" s="67"/>
      <c r="F95" s="48"/>
    </row>
    <row r="96" spans="1:6" x14ac:dyDescent="0.25">
      <c r="A96" s="65">
        <v>43644</v>
      </c>
      <c r="B96" s="68"/>
      <c r="C96" s="36"/>
      <c r="D96" s="33"/>
      <c r="E96" s="67"/>
      <c r="F96" s="48"/>
    </row>
    <row r="97" spans="1:6" x14ac:dyDescent="0.25">
      <c r="A97" s="65">
        <v>43645</v>
      </c>
      <c r="B97" s="68"/>
      <c r="C97" s="36"/>
      <c r="D97" s="33"/>
      <c r="E97" s="67"/>
      <c r="F97" s="48"/>
    </row>
    <row r="98" spans="1:6" x14ac:dyDescent="0.25">
      <c r="A98" s="65">
        <v>43646</v>
      </c>
      <c r="B98" s="68"/>
      <c r="C98" s="36"/>
      <c r="D98" s="33"/>
      <c r="E98" s="67"/>
      <c r="F98" s="48"/>
    </row>
    <row r="99" spans="1:6" x14ac:dyDescent="0.25">
      <c r="A99" s="65">
        <v>43647</v>
      </c>
      <c r="B99" s="68"/>
      <c r="C99" s="36"/>
      <c r="D99" s="33"/>
      <c r="E99" s="67"/>
      <c r="F99" s="48"/>
    </row>
    <row r="100" spans="1:6" x14ac:dyDescent="0.25">
      <c r="A100" s="65">
        <v>43648</v>
      </c>
      <c r="B100" s="68"/>
      <c r="C100" s="36"/>
      <c r="D100" s="33"/>
      <c r="E100" s="67"/>
      <c r="F100" s="48"/>
    </row>
    <row r="101" spans="1:6" x14ac:dyDescent="0.25">
      <c r="A101" s="65">
        <v>43649</v>
      </c>
      <c r="B101" s="68"/>
      <c r="C101" s="36"/>
      <c r="D101" s="33"/>
      <c r="E101" s="67"/>
      <c r="F101" s="48"/>
    </row>
    <row r="102" spans="1:6" x14ac:dyDescent="0.25">
      <c r="A102" s="65">
        <v>43650</v>
      </c>
      <c r="B102" s="68"/>
      <c r="C102" s="36"/>
      <c r="D102" s="33"/>
      <c r="E102" s="67"/>
      <c r="F102" s="48"/>
    </row>
    <row r="103" spans="1:6" x14ac:dyDescent="0.25">
      <c r="A103" s="65">
        <v>43651</v>
      </c>
      <c r="B103" s="68"/>
      <c r="C103" s="36"/>
      <c r="D103" s="33"/>
      <c r="E103" s="67"/>
      <c r="F103" s="48"/>
    </row>
    <row r="104" spans="1:6" x14ac:dyDescent="0.25">
      <c r="A104" s="65">
        <v>43652</v>
      </c>
      <c r="B104" s="68"/>
      <c r="C104" s="36"/>
      <c r="D104" s="33"/>
      <c r="E104" s="67"/>
      <c r="F104" s="48"/>
    </row>
    <row r="105" spans="1:6" x14ac:dyDescent="0.25">
      <c r="A105" s="65">
        <v>43653</v>
      </c>
      <c r="B105" s="68"/>
      <c r="C105" s="36"/>
      <c r="D105" s="33"/>
      <c r="E105" s="67"/>
      <c r="F105" s="48"/>
    </row>
    <row r="106" spans="1:6" x14ac:dyDescent="0.25">
      <c r="A106" s="65">
        <v>43654</v>
      </c>
      <c r="B106" s="68"/>
      <c r="C106" s="36"/>
      <c r="D106" s="33"/>
      <c r="E106" s="67"/>
      <c r="F106" s="48"/>
    </row>
    <row r="107" spans="1:6" x14ac:dyDescent="0.25">
      <c r="A107" s="65">
        <v>43655</v>
      </c>
      <c r="B107" s="68"/>
      <c r="C107" s="36"/>
      <c r="D107" s="33"/>
      <c r="E107" s="67"/>
      <c r="F107" s="48"/>
    </row>
    <row r="108" spans="1:6" x14ac:dyDescent="0.25">
      <c r="A108" s="65">
        <v>43656</v>
      </c>
      <c r="B108" s="68"/>
      <c r="C108" s="36"/>
      <c r="D108" s="33"/>
      <c r="E108" s="67"/>
      <c r="F108" s="48"/>
    </row>
    <row r="109" spans="1:6" x14ac:dyDescent="0.25">
      <c r="A109" s="65">
        <v>43657</v>
      </c>
      <c r="B109" s="68"/>
      <c r="C109" s="36"/>
      <c r="D109" s="33"/>
      <c r="E109" s="67"/>
      <c r="F109" s="48"/>
    </row>
    <row r="110" spans="1:6" x14ac:dyDescent="0.25">
      <c r="A110" s="65">
        <v>43658</v>
      </c>
      <c r="B110" s="68"/>
      <c r="C110" s="36"/>
      <c r="D110" s="33"/>
      <c r="E110" s="67"/>
      <c r="F110" s="48"/>
    </row>
    <row r="111" spans="1:6" x14ac:dyDescent="0.25">
      <c r="A111" s="65">
        <v>43659</v>
      </c>
      <c r="B111" s="68"/>
      <c r="C111" s="36"/>
      <c r="D111" s="33"/>
      <c r="E111" s="67"/>
      <c r="F111" s="48"/>
    </row>
    <row r="112" spans="1:6" x14ac:dyDescent="0.25">
      <c r="A112" s="65">
        <v>43660</v>
      </c>
      <c r="B112" s="68"/>
      <c r="C112" s="36"/>
      <c r="D112" s="33"/>
      <c r="E112" s="67"/>
      <c r="F112" s="48"/>
    </row>
    <row r="113" spans="1:6" x14ac:dyDescent="0.25">
      <c r="A113" s="65">
        <v>43661</v>
      </c>
      <c r="B113" s="68"/>
      <c r="C113" s="36"/>
      <c r="D113" s="33"/>
      <c r="E113" s="67"/>
      <c r="F113" s="48"/>
    </row>
    <row r="114" spans="1:6" x14ac:dyDescent="0.25">
      <c r="A114" s="65">
        <v>43662</v>
      </c>
      <c r="B114" s="68"/>
      <c r="C114" s="36"/>
      <c r="D114" s="33"/>
      <c r="E114" s="67"/>
      <c r="F114" s="48"/>
    </row>
    <row r="115" spans="1:6" x14ac:dyDescent="0.25">
      <c r="A115" s="65">
        <v>43663</v>
      </c>
      <c r="B115" s="68"/>
      <c r="C115" s="36"/>
      <c r="D115" s="33"/>
      <c r="E115" s="67"/>
      <c r="F115" s="48"/>
    </row>
    <row r="116" spans="1:6" x14ac:dyDescent="0.25">
      <c r="A116" s="65">
        <v>43664</v>
      </c>
      <c r="B116" s="68"/>
      <c r="C116" s="36"/>
      <c r="D116" s="33"/>
      <c r="E116" s="67"/>
      <c r="F116" s="48"/>
    </row>
    <row r="117" spans="1:6" x14ac:dyDescent="0.25">
      <c r="A117" s="65">
        <v>43665</v>
      </c>
      <c r="B117" s="68"/>
      <c r="C117" s="36"/>
      <c r="D117" s="33"/>
      <c r="E117" s="67"/>
      <c r="F117" s="48"/>
    </row>
    <row r="118" spans="1:6" x14ac:dyDescent="0.25">
      <c r="A118" s="65">
        <v>43666</v>
      </c>
      <c r="B118" s="68"/>
      <c r="C118" s="36"/>
      <c r="D118" s="33"/>
      <c r="E118" s="67"/>
      <c r="F118" s="48"/>
    </row>
    <row r="119" spans="1:6" x14ac:dyDescent="0.25">
      <c r="A119" s="65">
        <v>43667</v>
      </c>
      <c r="B119" s="68"/>
      <c r="C119" s="36"/>
      <c r="D119" s="33"/>
      <c r="E119" s="67"/>
      <c r="F119" s="48"/>
    </row>
    <row r="120" spans="1:6" x14ac:dyDescent="0.25">
      <c r="A120" s="65">
        <v>43668</v>
      </c>
      <c r="B120" s="68"/>
      <c r="C120" s="36"/>
      <c r="D120" s="33"/>
      <c r="E120" s="67"/>
      <c r="F120" s="48"/>
    </row>
    <row r="121" spans="1:6" x14ac:dyDescent="0.25">
      <c r="A121" s="65">
        <v>43669</v>
      </c>
      <c r="B121" s="68"/>
      <c r="C121" s="36"/>
      <c r="D121" s="33"/>
      <c r="E121" s="67"/>
      <c r="F121" s="48"/>
    </row>
    <row r="122" spans="1:6" x14ac:dyDescent="0.25">
      <c r="A122" s="65">
        <v>43670</v>
      </c>
      <c r="B122" s="68"/>
      <c r="C122" s="36"/>
      <c r="D122" s="33"/>
      <c r="E122" s="67"/>
      <c r="F122" s="48"/>
    </row>
    <row r="123" spans="1:6" x14ac:dyDescent="0.25">
      <c r="A123" s="65">
        <v>43671</v>
      </c>
      <c r="B123" s="68"/>
      <c r="C123" s="36"/>
      <c r="D123" s="33"/>
      <c r="E123" s="67"/>
      <c r="F123" s="48"/>
    </row>
    <row r="124" spans="1:6" x14ac:dyDescent="0.25">
      <c r="A124" s="65">
        <v>43672</v>
      </c>
      <c r="B124" s="68"/>
      <c r="C124" s="36"/>
      <c r="D124" s="33"/>
      <c r="E124" s="67"/>
      <c r="F124" s="48"/>
    </row>
    <row r="125" spans="1:6" x14ac:dyDescent="0.25">
      <c r="A125" s="65">
        <v>43673</v>
      </c>
      <c r="B125" s="68"/>
      <c r="C125" s="36"/>
      <c r="D125" s="33"/>
      <c r="E125" s="67"/>
      <c r="F125" s="48"/>
    </row>
    <row r="126" spans="1:6" x14ac:dyDescent="0.25">
      <c r="A126" s="65">
        <v>43674</v>
      </c>
      <c r="B126" s="68"/>
      <c r="C126" s="36"/>
      <c r="D126" s="33"/>
      <c r="E126" s="67"/>
      <c r="F126" s="48"/>
    </row>
    <row r="127" spans="1:6" x14ac:dyDescent="0.25">
      <c r="A127" s="65">
        <v>43675</v>
      </c>
      <c r="B127" s="68"/>
      <c r="C127" s="36"/>
      <c r="D127" s="33"/>
      <c r="E127" s="67"/>
      <c r="F127" s="48"/>
    </row>
    <row r="128" spans="1:6" x14ac:dyDescent="0.25">
      <c r="A128" s="65">
        <v>43676</v>
      </c>
      <c r="B128" s="68"/>
      <c r="C128" s="36"/>
      <c r="D128" s="33"/>
      <c r="E128" s="67"/>
      <c r="F128" s="48"/>
    </row>
    <row r="129" spans="1:6" x14ac:dyDescent="0.25">
      <c r="A129" s="65">
        <v>43677</v>
      </c>
      <c r="B129" s="68"/>
      <c r="C129" s="36"/>
      <c r="D129" s="33"/>
      <c r="E129" s="67"/>
      <c r="F129" s="48"/>
    </row>
    <row r="130" spans="1:6" x14ac:dyDescent="0.25">
      <c r="A130" s="65">
        <v>43678</v>
      </c>
      <c r="B130" s="68"/>
      <c r="C130" s="36"/>
      <c r="D130" s="33"/>
      <c r="E130" s="67"/>
      <c r="F130" s="48"/>
    </row>
    <row r="131" spans="1:6" x14ac:dyDescent="0.25">
      <c r="A131" s="65">
        <v>43679</v>
      </c>
      <c r="B131" s="68"/>
      <c r="C131" s="36"/>
      <c r="D131" s="33"/>
      <c r="E131" s="67"/>
      <c r="F131" s="48"/>
    </row>
    <row r="132" spans="1:6" x14ac:dyDescent="0.25">
      <c r="A132" s="65">
        <v>43680</v>
      </c>
      <c r="B132" s="68"/>
      <c r="C132" s="36"/>
      <c r="D132" s="33"/>
      <c r="E132" s="67"/>
      <c r="F132" s="48"/>
    </row>
    <row r="133" spans="1:6" x14ac:dyDescent="0.25">
      <c r="A133" s="65">
        <v>43681</v>
      </c>
      <c r="B133" s="68"/>
      <c r="C133" s="36"/>
      <c r="D133" s="33"/>
      <c r="E133" s="67"/>
      <c r="F133" s="48"/>
    </row>
    <row r="134" spans="1:6" x14ac:dyDescent="0.25">
      <c r="A134" s="65">
        <v>43682</v>
      </c>
      <c r="B134" s="68"/>
      <c r="C134" s="36"/>
      <c r="D134" s="33"/>
      <c r="E134" s="67"/>
      <c r="F134" s="48"/>
    </row>
    <row r="135" spans="1:6" x14ac:dyDescent="0.25">
      <c r="A135" s="65">
        <v>43683</v>
      </c>
      <c r="B135" s="68"/>
      <c r="C135" s="36"/>
      <c r="D135" s="33"/>
      <c r="E135" s="67"/>
      <c r="F135" s="48"/>
    </row>
    <row r="136" spans="1:6" x14ac:dyDescent="0.25">
      <c r="A136" s="65">
        <v>43684</v>
      </c>
      <c r="B136" s="68"/>
      <c r="C136" s="36"/>
      <c r="D136" s="33"/>
      <c r="E136" s="67"/>
      <c r="F136" s="48"/>
    </row>
    <row r="137" spans="1:6" x14ac:dyDescent="0.25">
      <c r="A137" s="65">
        <v>43685</v>
      </c>
      <c r="B137" s="68"/>
      <c r="C137" s="36"/>
      <c r="D137" s="33"/>
      <c r="E137" s="67"/>
      <c r="F137" s="48"/>
    </row>
    <row r="138" spans="1:6" x14ac:dyDescent="0.25">
      <c r="A138" s="65">
        <v>43686</v>
      </c>
      <c r="B138" s="68"/>
      <c r="C138" s="36"/>
      <c r="D138" s="33"/>
      <c r="E138" s="67"/>
      <c r="F138" s="48"/>
    </row>
    <row r="139" spans="1:6" x14ac:dyDescent="0.25">
      <c r="A139" s="65">
        <v>43687</v>
      </c>
      <c r="B139" s="68"/>
      <c r="C139" s="36"/>
      <c r="D139" s="33"/>
      <c r="E139" s="67"/>
      <c r="F139" s="48"/>
    </row>
    <row r="140" spans="1:6" x14ac:dyDescent="0.25">
      <c r="A140" s="65">
        <v>43688</v>
      </c>
      <c r="B140" s="68"/>
      <c r="C140" s="36"/>
      <c r="D140" s="33"/>
      <c r="E140" s="67"/>
      <c r="F140" s="48"/>
    </row>
    <row r="141" spans="1:6" x14ac:dyDescent="0.25">
      <c r="A141" s="65">
        <v>43689</v>
      </c>
      <c r="B141" s="68"/>
      <c r="C141" s="36"/>
      <c r="D141" s="33"/>
      <c r="E141" s="67"/>
      <c r="F141" s="48"/>
    </row>
    <row r="142" spans="1:6" x14ac:dyDescent="0.25">
      <c r="A142" s="65">
        <v>43690</v>
      </c>
      <c r="B142" s="68"/>
      <c r="C142" s="36"/>
      <c r="D142" s="33"/>
      <c r="E142" s="67"/>
      <c r="F142" s="48"/>
    </row>
    <row r="143" spans="1:6" x14ac:dyDescent="0.25">
      <c r="A143" s="65">
        <v>43691</v>
      </c>
      <c r="B143" s="68"/>
      <c r="C143" s="36"/>
      <c r="D143" s="33"/>
      <c r="E143" s="67"/>
      <c r="F143" s="48"/>
    </row>
    <row r="144" spans="1:6" x14ac:dyDescent="0.25">
      <c r="A144" s="65">
        <v>43692</v>
      </c>
      <c r="B144" s="68"/>
      <c r="C144" s="36"/>
      <c r="D144" s="33"/>
      <c r="E144" s="67"/>
      <c r="F144" s="48"/>
    </row>
    <row r="145" spans="1:6" x14ac:dyDescent="0.25">
      <c r="A145" s="65">
        <v>43693</v>
      </c>
      <c r="B145" s="68"/>
      <c r="C145" s="36"/>
      <c r="D145" s="33"/>
      <c r="E145" s="67"/>
      <c r="F145" s="48"/>
    </row>
    <row r="146" spans="1:6" x14ac:dyDescent="0.25">
      <c r="A146" s="65">
        <v>43694</v>
      </c>
      <c r="B146" s="68"/>
      <c r="C146" s="36"/>
      <c r="D146" s="33"/>
      <c r="E146" s="67"/>
      <c r="F146" s="48"/>
    </row>
    <row r="147" spans="1:6" x14ac:dyDescent="0.25">
      <c r="A147" s="65">
        <v>43695</v>
      </c>
      <c r="B147" s="68"/>
      <c r="C147" s="36"/>
      <c r="D147" s="33"/>
      <c r="E147" s="67"/>
      <c r="F147" s="48"/>
    </row>
    <row r="148" spans="1:6" x14ac:dyDescent="0.25">
      <c r="A148" s="65">
        <v>43696</v>
      </c>
      <c r="B148" s="68"/>
      <c r="C148" s="36"/>
      <c r="D148" s="33"/>
      <c r="E148" s="67"/>
      <c r="F148" s="48"/>
    </row>
    <row r="149" spans="1:6" x14ac:dyDescent="0.25">
      <c r="A149" s="65">
        <v>43697</v>
      </c>
      <c r="B149" s="68"/>
      <c r="C149" s="36"/>
      <c r="D149" s="33"/>
      <c r="E149" s="67"/>
      <c r="F149" s="48"/>
    </row>
    <row r="150" spans="1:6" x14ac:dyDescent="0.25">
      <c r="A150" s="65">
        <v>43698</v>
      </c>
      <c r="B150" s="68"/>
      <c r="C150" s="36"/>
      <c r="D150" s="33"/>
      <c r="E150" s="67"/>
      <c r="F150" s="48"/>
    </row>
    <row r="151" spans="1:6" x14ac:dyDescent="0.25">
      <c r="A151" s="65">
        <v>43699</v>
      </c>
      <c r="B151" s="68"/>
      <c r="C151" s="36"/>
      <c r="D151" s="33"/>
      <c r="E151" s="67"/>
      <c r="F151" s="48"/>
    </row>
    <row r="152" spans="1:6" x14ac:dyDescent="0.25">
      <c r="A152" s="65">
        <v>43700</v>
      </c>
      <c r="B152" s="68"/>
      <c r="C152" s="36"/>
      <c r="D152" s="33"/>
      <c r="E152" s="67"/>
      <c r="F152" s="48"/>
    </row>
    <row r="153" spans="1:6" x14ac:dyDescent="0.25">
      <c r="A153" s="65">
        <v>43701</v>
      </c>
      <c r="B153" s="68"/>
      <c r="C153" s="36"/>
      <c r="D153" s="33"/>
      <c r="E153" s="67"/>
      <c r="F153" s="48"/>
    </row>
    <row r="154" spans="1:6" x14ac:dyDescent="0.25">
      <c r="A154" s="65">
        <v>43702</v>
      </c>
      <c r="B154" s="68"/>
      <c r="C154" s="36"/>
      <c r="D154" s="33"/>
      <c r="E154" s="67"/>
      <c r="F154" s="48"/>
    </row>
    <row r="155" spans="1:6" x14ac:dyDescent="0.25">
      <c r="A155" s="65">
        <v>43703</v>
      </c>
      <c r="B155" s="68"/>
      <c r="C155" s="36"/>
      <c r="D155" s="33"/>
      <c r="E155" s="67"/>
      <c r="F155" s="48"/>
    </row>
    <row r="156" spans="1:6" x14ac:dyDescent="0.25">
      <c r="A156" s="65">
        <v>43704</v>
      </c>
      <c r="B156" s="68"/>
      <c r="C156" s="36"/>
      <c r="D156" s="33"/>
      <c r="E156" s="67"/>
      <c r="F156" s="48"/>
    </row>
    <row r="157" spans="1:6" x14ac:dyDescent="0.25">
      <c r="A157" s="65">
        <v>43705</v>
      </c>
      <c r="B157" s="68"/>
      <c r="C157" s="36"/>
      <c r="D157" s="33"/>
      <c r="E157" s="67"/>
      <c r="F157" s="48"/>
    </row>
    <row r="158" spans="1:6" x14ac:dyDescent="0.25">
      <c r="A158" s="65">
        <v>43706</v>
      </c>
      <c r="B158" s="68"/>
      <c r="C158" s="36"/>
      <c r="D158" s="33"/>
      <c r="E158" s="67"/>
      <c r="F158" s="48"/>
    </row>
    <row r="159" spans="1:6" x14ac:dyDescent="0.25">
      <c r="A159" s="65">
        <v>43707</v>
      </c>
      <c r="B159" s="68"/>
      <c r="C159" s="36"/>
      <c r="D159" s="33"/>
      <c r="E159" s="67"/>
      <c r="F159" s="48"/>
    </row>
    <row r="160" spans="1:6" x14ac:dyDescent="0.25">
      <c r="A160" s="65">
        <v>43708</v>
      </c>
      <c r="B160" s="68"/>
      <c r="C160" s="36"/>
      <c r="D160" s="33"/>
      <c r="E160" s="67"/>
      <c r="F160" s="48"/>
    </row>
    <row r="161" spans="2:5" x14ac:dyDescent="0.25">
      <c r="B161" s="12"/>
      <c r="E161" s="12"/>
    </row>
    <row r="162" spans="2:5" x14ac:dyDescent="0.25">
      <c r="B162" s="12"/>
      <c r="E162" s="12"/>
    </row>
    <row r="163" spans="2:5" x14ac:dyDescent="0.25">
      <c r="B163" s="12"/>
      <c r="E163" s="12"/>
    </row>
    <row r="164" spans="2:5" x14ac:dyDescent="0.25">
      <c r="B164" s="12"/>
      <c r="E164" s="12"/>
    </row>
    <row r="165" spans="2:5" x14ac:dyDescent="0.25">
      <c r="B165" s="12"/>
      <c r="E165" s="12"/>
    </row>
    <row r="166" spans="2:5" x14ac:dyDescent="0.25">
      <c r="B166" s="12"/>
      <c r="E166" s="12"/>
    </row>
    <row r="167" spans="2:5" x14ac:dyDescent="0.25">
      <c r="B167" s="12"/>
      <c r="E167" s="12"/>
    </row>
    <row r="168" spans="2:5" x14ac:dyDescent="0.25">
      <c r="B168" s="12"/>
      <c r="E168" s="12"/>
    </row>
    <row r="169" spans="2:5" x14ac:dyDescent="0.25">
      <c r="B169" s="12"/>
      <c r="E169" s="12"/>
    </row>
    <row r="170" spans="2:5" x14ac:dyDescent="0.25">
      <c r="B170" s="12"/>
      <c r="E170" s="12"/>
    </row>
    <row r="171" spans="2:5" x14ac:dyDescent="0.25">
      <c r="B171" s="12"/>
      <c r="E171" s="12"/>
    </row>
    <row r="172" spans="2:5" x14ac:dyDescent="0.25">
      <c r="B172" s="12"/>
      <c r="E172" s="12"/>
    </row>
    <row r="173" spans="2:5" x14ac:dyDescent="0.25">
      <c r="B173" s="12"/>
      <c r="E173" s="12"/>
    </row>
    <row r="174" spans="2:5" x14ac:dyDescent="0.25">
      <c r="B174" s="12"/>
      <c r="E174" s="12"/>
    </row>
    <row r="175" spans="2:5" x14ac:dyDescent="0.25">
      <c r="B175" s="12"/>
      <c r="E175" s="12"/>
    </row>
    <row r="176" spans="2:5" x14ac:dyDescent="0.25">
      <c r="B176" s="12"/>
      <c r="E176" s="12"/>
    </row>
    <row r="177" spans="2:5" x14ac:dyDescent="0.25">
      <c r="B177" s="12"/>
      <c r="E177" s="12"/>
    </row>
    <row r="178" spans="2:5" x14ac:dyDescent="0.25">
      <c r="B178" s="12"/>
      <c r="E178" s="12"/>
    </row>
    <row r="179" spans="2:5" x14ac:dyDescent="0.25">
      <c r="B179" s="12"/>
      <c r="E179" s="12"/>
    </row>
    <row r="180" spans="2:5" x14ac:dyDescent="0.25">
      <c r="B180" s="12"/>
      <c r="E180" s="12"/>
    </row>
    <row r="181" spans="2:5" x14ac:dyDescent="0.25">
      <c r="B181" s="12"/>
      <c r="E181" s="12"/>
    </row>
    <row r="182" spans="2:5" x14ac:dyDescent="0.25">
      <c r="B182" s="12"/>
      <c r="E182" s="12"/>
    </row>
    <row r="183" spans="2:5" x14ac:dyDescent="0.25">
      <c r="B183" s="12"/>
      <c r="E183" s="12"/>
    </row>
    <row r="184" spans="2:5" x14ac:dyDescent="0.25">
      <c r="B184" s="12"/>
      <c r="E184" s="12"/>
    </row>
    <row r="185" spans="2:5" x14ac:dyDescent="0.25">
      <c r="B185" s="12"/>
      <c r="E185" s="12"/>
    </row>
    <row r="186" spans="2:5" x14ac:dyDescent="0.25">
      <c r="B186" s="12"/>
      <c r="E186" s="12"/>
    </row>
    <row r="187" spans="2:5" x14ac:dyDescent="0.25">
      <c r="B187" s="12"/>
      <c r="E187" s="12"/>
    </row>
    <row r="188" spans="2:5" x14ac:dyDescent="0.25">
      <c r="B188" s="12"/>
      <c r="E188" s="12"/>
    </row>
    <row r="189" spans="2:5" x14ac:dyDescent="0.25">
      <c r="B189" s="12"/>
      <c r="E189" s="12"/>
    </row>
    <row r="190" spans="2:5" x14ac:dyDescent="0.25">
      <c r="B190" s="12"/>
      <c r="E190" s="12"/>
    </row>
    <row r="191" spans="2:5" x14ac:dyDescent="0.25">
      <c r="B191" s="12"/>
      <c r="E191" s="12"/>
    </row>
    <row r="192" spans="2:5" x14ac:dyDescent="0.25">
      <c r="B192" s="12"/>
      <c r="E192" s="12"/>
    </row>
    <row r="193" spans="2:5" x14ac:dyDescent="0.25">
      <c r="B193" s="12"/>
      <c r="E193" s="12"/>
    </row>
    <row r="194" spans="2:5" x14ac:dyDescent="0.25">
      <c r="B194" s="12"/>
      <c r="E194" s="12"/>
    </row>
    <row r="195" spans="2:5" x14ac:dyDescent="0.25">
      <c r="B195" s="12"/>
      <c r="E195" s="12"/>
    </row>
    <row r="196" spans="2:5" x14ac:dyDescent="0.25">
      <c r="B196" s="12"/>
      <c r="E196" s="12"/>
    </row>
    <row r="197" spans="2:5" x14ac:dyDescent="0.25">
      <c r="B197" s="12"/>
      <c r="E197" s="12"/>
    </row>
    <row r="198" spans="2:5" x14ac:dyDescent="0.25">
      <c r="B198" s="12"/>
      <c r="E198" s="12"/>
    </row>
    <row r="199" spans="2:5" x14ac:dyDescent="0.25">
      <c r="B199" s="12"/>
      <c r="E199" s="12"/>
    </row>
    <row r="200" spans="2:5" x14ac:dyDescent="0.25">
      <c r="B200" s="12"/>
      <c r="E200" s="12"/>
    </row>
    <row r="201" spans="2:5" x14ac:dyDescent="0.25">
      <c r="B201" s="12"/>
      <c r="E201" s="12"/>
    </row>
    <row r="202" spans="2:5" x14ac:dyDescent="0.25">
      <c r="B202" s="12"/>
      <c r="E202" s="12"/>
    </row>
    <row r="203" spans="2:5" x14ac:dyDescent="0.25">
      <c r="B203" s="12"/>
      <c r="E203" s="12"/>
    </row>
    <row r="204" spans="2:5" x14ac:dyDescent="0.25">
      <c r="B204" s="12"/>
      <c r="E204" s="12"/>
    </row>
    <row r="205" spans="2:5" x14ac:dyDescent="0.25">
      <c r="B205" s="12"/>
      <c r="E205" s="12"/>
    </row>
    <row r="206" spans="2:5" x14ac:dyDescent="0.25">
      <c r="B206" s="12"/>
      <c r="E206" s="12"/>
    </row>
    <row r="207" spans="2:5" x14ac:dyDescent="0.25">
      <c r="B207" s="12"/>
      <c r="E207" s="12"/>
    </row>
    <row r="208" spans="2:5" x14ac:dyDescent="0.25">
      <c r="B208" s="12"/>
      <c r="E208" s="12"/>
    </row>
    <row r="209" spans="2:5" x14ac:dyDescent="0.25">
      <c r="B209" s="12"/>
      <c r="E209" s="12"/>
    </row>
    <row r="210" spans="2:5" x14ac:dyDescent="0.25">
      <c r="B210" s="12"/>
      <c r="E210" s="12"/>
    </row>
    <row r="211" spans="2:5" x14ac:dyDescent="0.25">
      <c r="B211" s="12"/>
      <c r="E211" s="12"/>
    </row>
    <row r="212" spans="2:5" x14ac:dyDescent="0.25">
      <c r="B212" s="12"/>
      <c r="E212" s="12"/>
    </row>
    <row r="213" spans="2:5" x14ac:dyDescent="0.25">
      <c r="B213" s="12"/>
      <c r="E213" s="12"/>
    </row>
    <row r="214" spans="2:5" x14ac:dyDescent="0.25">
      <c r="B214" s="12"/>
      <c r="E214" s="12"/>
    </row>
    <row r="215" spans="2:5" x14ac:dyDescent="0.25">
      <c r="B215" s="12"/>
      <c r="E215" s="12"/>
    </row>
    <row r="216" spans="2:5" x14ac:dyDescent="0.25">
      <c r="B216" s="12"/>
      <c r="E216" s="12"/>
    </row>
    <row r="217" spans="2:5" x14ac:dyDescent="0.25">
      <c r="B217" s="12"/>
      <c r="E217" s="12"/>
    </row>
    <row r="218" spans="2:5" x14ac:dyDescent="0.25">
      <c r="B218" s="12"/>
      <c r="E218" s="12"/>
    </row>
    <row r="219" spans="2:5" x14ac:dyDescent="0.25">
      <c r="B219" s="12"/>
      <c r="E219" s="12"/>
    </row>
    <row r="220" spans="2:5" x14ac:dyDescent="0.25">
      <c r="B220" s="12"/>
      <c r="E220" s="12"/>
    </row>
    <row r="221" spans="2:5" x14ac:dyDescent="0.25">
      <c r="B221" s="12"/>
      <c r="E221" s="12"/>
    </row>
    <row r="222" spans="2:5" x14ac:dyDescent="0.25">
      <c r="B222" s="12"/>
      <c r="E222" s="12"/>
    </row>
    <row r="223" spans="2:5" x14ac:dyDescent="0.25">
      <c r="B223" s="12"/>
      <c r="E223" s="12"/>
    </row>
    <row r="224" spans="2:5" x14ac:dyDescent="0.25">
      <c r="B224" s="12"/>
      <c r="E224" s="12"/>
    </row>
    <row r="225" spans="2:5" x14ac:dyDescent="0.25">
      <c r="B225" s="12"/>
      <c r="E225" s="12"/>
    </row>
    <row r="226" spans="2:5" x14ac:dyDescent="0.25">
      <c r="B226" s="12"/>
      <c r="E226" s="12"/>
    </row>
    <row r="227" spans="2:5" x14ac:dyDescent="0.25">
      <c r="B227" s="12"/>
      <c r="E227" s="12"/>
    </row>
    <row r="228" spans="2:5" x14ac:dyDescent="0.25">
      <c r="B228" s="12"/>
      <c r="E228" s="12"/>
    </row>
    <row r="229" spans="2:5" x14ac:dyDescent="0.25">
      <c r="B229" s="12"/>
      <c r="E229" s="12"/>
    </row>
    <row r="230" spans="2:5" x14ac:dyDescent="0.25">
      <c r="B230" s="12"/>
      <c r="E230" s="12"/>
    </row>
    <row r="231" spans="2:5" x14ac:dyDescent="0.25">
      <c r="B231" s="12"/>
      <c r="E231" s="12"/>
    </row>
    <row r="232" spans="2:5" x14ac:dyDescent="0.25">
      <c r="B232" s="12"/>
      <c r="E232" s="12"/>
    </row>
    <row r="233" spans="2:5" x14ac:dyDescent="0.25">
      <c r="B233" s="12"/>
      <c r="E233" s="12"/>
    </row>
    <row r="234" spans="2:5" x14ac:dyDescent="0.25">
      <c r="B234" s="12"/>
      <c r="E234" s="12"/>
    </row>
    <row r="235" spans="2:5" x14ac:dyDescent="0.25">
      <c r="B235" s="12"/>
      <c r="E235" s="12"/>
    </row>
    <row r="236" spans="2:5" x14ac:dyDescent="0.25">
      <c r="B236" s="12"/>
      <c r="E236" s="12"/>
    </row>
    <row r="237" spans="2:5" x14ac:dyDescent="0.25">
      <c r="B237" s="12"/>
      <c r="E237" s="12"/>
    </row>
    <row r="238" spans="2:5" x14ac:dyDescent="0.25">
      <c r="B238" s="12"/>
      <c r="E238" s="12"/>
    </row>
    <row r="239" spans="2:5" x14ac:dyDescent="0.25">
      <c r="B239" s="12"/>
      <c r="E239" s="12"/>
    </row>
    <row r="240" spans="2:5" x14ac:dyDescent="0.25">
      <c r="B240" s="12"/>
      <c r="E240" s="12"/>
    </row>
    <row r="241" spans="2:5" x14ac:dyDescent="0.25">
      <c r="B241" s="12"/>
      <c r="E241" s="12"/>
    </row>
    <row r="242" spans="2:5" x14ac:dyDescent="0.25">
      <c r="B242" s="12"/>
      <c r="E242" s="12"/>
    </row>
    <row r="243" spans="2:5" x14ac:dyDescent="0.25">
      <c r="B243" s="12"/>
      <c r="E243" s="12"/>
    </row>
    <row r="244" spans="2:5" x14ac:dyDescent="0.25">
      <c r="B244" s="12"/>
      <c r="E244" s="12"/>
    </row>
    <row r="245" spans="2:5" x14ac:dyDescent="0.25">
      <c r="B245" s="12"/>
      <c r="E245" s="12"/>
    </row>
    <row r="246" spans="2:5" x14ac:dyDescent="0.25">
      <c r="B246" s="12"/>
      <c r="E246" s="12"/>
    </row>
    <row r="247" spans="2:5" x14ac:dyDescent="0.25">
      <c r="B247" s="12"/>
      <c r="E247" s="12"/>
    </row>
    <row r="248" spans="2:5" x14ac:dyDescent="0.25">
      <c r="B248" s="12"/>
      <c r="E248" s="12"/>
    </row>
    <row r="249" spans="2:5" x14ac:dyDescent="0.25">
      <c r="B249" s="12"/>
      <c r="E249" s="12"/>
    </row>
    <row r="250" spans="2:5" x14ac:dyDescent="0.25">
      <c r="B250" s="12"/>
      <c r="E250" s="12"/>
    </row>
    <row r="251" spans="2:5" x14ac:dyDescent="0.25">
      <c r="B251" s="12"/>
      <c r="E251" s="12"/>
    </row>
    <row r="252" spans="2:5" x14ac:dyDescent="0.25">
      <c r="B252" s="12"/>
      <c r="E252" s="12"/>
    </row>
    <row r="253" spans="2:5" x14ac:dyDescent="0.25">
      <c r="B253" s="12"/>
      <c r="E253" s="12"/>
    </row>
    <row r="254" spans="2:5" x14ac:dyDescent="0.25">
      <c r="B254" s="12"/>
      <c r="E254" s="12"/>
    </row>
    <row r="255" spans="2:5" x14ac:dyDescent="0.25">
      <c r="B255" s="12"/>
      <c r="E255" s="12"/>
    </row>
    <row r="256" spans="2:5" x14ac:dyDescent="0.25">
      <c r="B256" s="12"/>
      <c r="E256" s="12"/>
    </row>
    <row r="257" spans="2:5" x14ac:dyDescent="0.25">
      <c r="B257" s="12"/>
      <c r="E257" s="12"/>
    </row>
    <row r="258" spans="2:5" x14ac:dyDescent="0.25">
      <c r="B258" s="12"/>
      <c r="E258" s="12"/>
    </row>
    <row r="259" spans="2:5" x14ac:dyDescent="0.25">
      <c r="B259" s="12"/>
      <c r="E259" s="12"/>
    </row>
    <row r="260" spans="2:5" x14ac:dyDescent="0.25">
      <c r="B260" s="12"/>
      <c r="E260" s="12"/>
    </row>
    <row r="261" spans="2:5" x14ac:dyDescent="0.25">
      <c r="B261" s="12"/>
      <c r="E261" s="12"/>
    </row>
    <row r="262" spans="2:5" x14ac:dyDescent="0.25">
      <c r="B262" s="12"/>
      <c r="E262" s="12"/>
    </row>
    <row r="263" spans="2:5" x14ac:dyDescent="0.25">
      <c r="B263" s="12"/>
      <c r="E263" s="12"/>
    </row>
    <row r="264" spans="2:5" x14ac:dyDescent="0.25">
      <c r="B264" s="12"/>
      <c r="E264" s="12"/>
    </row>
    <row r="265" spans="2:5" x14ac:dyDescent="0.25">
      <c r="B265" s="12"/>
      <c r="E265" s="12"/>
    </row>
    <row r="266" spans="2:5" x14ac:dyDescent="0.25">
      <c r="B266" s="12"/>
      <c r="E266" s="12"/>
    </row>
    <row r="267" spans="2:5" x14ac:dyDescent="0.25">
      <c r="B267" s="12"/>
      <c r="E267" s="12"/>
    </row>
    <row r="268" spans="2:5" x14ac:dyDescent="0.25">
      <c r="B268" s="12"/>
      <c r="E268" s="12"/>
    </row>
    <row r="269" spans="2:5" x14ac:dyDescent="0.25">
      <c r="B269" s="12"/>
      <c r="E269" s="12"/>
    </row>
    <row r="270" spans="2:5" x14ac:dyDescent="0.25">
      <c r="B270" s="12"/>
      <c r="E270" s="12"/>
    </row>
    <row r="271" spans="2:5" x14ac:dyDescent="0.25">
      <c r="B271" s="12"/>
      <c r="E271" s="12"/>
    </row>
    <row r="272" spans="2:5" x14ac:dyDescent="0.25">
      <c r="B272" s="12"/>
      <c r="E272" s="12"/>
    </row>
    <row r="273" spans="2:5" x14ac:dyDescent="0.25">
      <c r="B273" s="12"/>
      <c r="E273" s="12"/>
    </row>
    <row r="274" spans="2:5" x14ac:dyDescent="0.25">
      <c r="B274" s="12"/>
      <c r="E274" s="12"/>
    </row>
    <row r="275" spans="2:5" x14ac:dyDescent="0.25">
      <c r="B275" s="12"/>
      <c r="E275" s="12"/>
    </row>
    <row r="276" spans="2:5" x14ac:dyDescent="0.25">
      <c r="B276" s="12"/>
      <c r="E276" s="12"/>
    </row>
    <row r="277" spans="2:5" x14ac:dyDescent="0.25">
      <c r="B277" s="12"/>
      <c r="E277" s="12"/>
    </row>
    <row r="278" spans="2:5" x14ac:dyDescent="0.25">
      <c r="B278" s="12"/>
      <c r="E278" s="12"/>
    </row>
    <row r="279" spans="2:5" x14ac:dyDescent="0.25">
      <c r="B279" s="12"/>
      <c r="E279" s="12"/>
    </row>
    <row r="280" spans="2:5" x14ac:dyDescent="0.25">
      <c r="B280" s="12"/>
      <c r="E280" s="12"/>
    </row>
    <row r="281" spans="2:5" x14ac:dyDescent="0.25">
      <c r="B281" s="12"/>
      <c r="E281" s="12"/>
    </row>
    <row r="282" spans="2:5" x14ac:dyDescent="0.25">
      <c r="B282" s="12"/>
      <c r="E282" s="12"/>
    </row>
    <row r="283" spans="2:5" x14ac:dyDescent="0.25">
      <c r="B283" s="12"/>
      <c r="E283" s="12"/>
    </row>
    <row r="284" spans="2:5" x14ac:dyDescent="0.25">
      <c r="B284" s="12"/>
      <c r="E284" s="12"/>
    </row>
    <row r="285" spans="2:5" x14ac:dyDescent="0.25">
      <c r="B285" s="12"/>
      <c r="E285" s="12"/>
    </row>
    <row r="286" spans="2:5" x14ac:dyDescent="0.25">
      <c r="B286" s="12"/>
      <c r="E286" s="12"/>
    </row>
    <row r="287" spans="2:5" x14ac:dyDescent="0.25">
      <c r="B287" s="12"/>
      <c r="E287" s="12"/>
    </row>
    <row r="288" spans="2:5" x14ac:dyDescent="0.25">
      <c r="B288" s="12"/>
      <c r="E288" s="12"/>
    </row>
    <row r="289" spans="2:5" x14ac:dyDescent="0.25">
      <c r="B289" s="12"/>
      <c r="E289" s="12"/>
    </row>
    <row r="290" spans="2:5" x14ac:dyDescent="0.25">
      <c r="B290" s="12"/>
      <c r="E290" s="12"/>
    </row>
    <row r="291" spans="2:5" x14ac:dyDescent="0.25">
      <c r="B291" s="12"/>
      <c r="E291" s="12"/>
    </row>
    <row r="292" spans="2:5" x14ac:dyDescent="0.25">
      <c r="B292" s="12"/>
      <c r="E292" s="12"/>
    </row>
    <row r="293" spans="2:5" x14ac:dyDescent="0.25">
      <c r="B293" s="12"/>
      <c r="E293" s="12"/>
    </row>
    <row r="294" spans="2:5" x14ac:dyDescent="0.25">
      <c r="B294" s="12"/>
      <c r="E294" s="12"/>
    </row>
    <row r="295" spans="2:5" x14ac:dyDescent="0.25">
      <c r="B295" s="12"/>
      <c r="E295" s="12"/>
    </row>
    <row r="296" spans="2:5" x14ac:dyDescent="0.25">
      <c r="B296" s="12"/>
      <c r="E296" s="12"/>
    </row>
    <row r="297" spans="2:5" x14ac:dyDescent="0.25">
      <c r="B297" s="12"/>
      <c r="E297" s="12"/>
    </row>
    <row r="298" spans="2:5" x14ac:dyDescent="0.25">
      <c r="B298" s="12"/>
      <c r="E298" s="12"/>
    </row>
    <row r="299" spans="2:5" x14ac:dyDescent="0.25">
      <c r="B299" s="12"/>
      <c r="E299" s="12"/>
    </row>
    <row r="300" spans="2:5" x14ac:dyDescent="0.25">
      <c r="B300" s="12"/>
      <c r="E300" s="12"/>
    </row>
    <row r="301" spans="2:5" x14ac:dyDescent="0.25">
      <c r="B301" s="12"/>
      <c r="E301" s="12"/>
    </row>
    <row r="302" spans="2:5" x14ac:dyDescent="0.25">
      <c r="B302" s="12"/>
      <c r="E302" s="12"/>
    </row>
    <row r="303" spans="2:5" x14ac:dyDescent="0.25">
      <c r="B303" s="12"/>
      <c r="E303" s="12"/>
    </row>
    <row r="304" spans="2:5" x14ac:dyDescent="0.25">
      <c r="B304" s="12"/>
      <c r="E304" s="12"/>
    </row>
    <row r="305" spans="2:5" x14ac:dyDescent="0.25">
      <c r="B305" s="12"/>
      <c r="E305" s="12"/>
    </row>
    <row r="306" spans="2:5" x14ac:dyDescent="0.25">
      <c r="B306" s="12"/>
      <c r="E306" s="12"/>
    </row>
    <row r="307" spans="2:5" x14ac:dyDescent="0.25">
      <c r="B307" s="12"/>
      <c r="E307" s="12"/>
    </row>
    <row r="308" spans="2:5" x14ac:dyDescent="0.25">
      <c r="B308" s="12"/>
      <c r="E308" s="12"/>
    </row>
    <row r="309" spans="2:5" x14ac:dyDescent="0.25">
      <c r="B309" s="12"/>
      <c r="E309" s="12"/>
    </row>
    <row r="310" spans="2:5" x14ac:dyDescent="0.25">
      <c r="B310" s="12"/>
      <c r="E310" s="12"/>
    </row>
    <row r="311" spans="2:5" x14ac:dyDescent="0.25">
      <c r="B311" s="12"/>
      <c r="E311" s="12"/>
    </row>
    <row r="312" spans="2:5" x14ac:dyDescent="0.25">
      <c r="B312" s="12"/>
      <c r="E312" s="12"/>
    </row>
    <row r="313" spans="2:5" x14ac:dyDescent="0.25">
      <c r="B313" s="12"/>
      <c r="E313" s="12"/>
    </row>
    <row r="314" spans="2:5" x14ac:dyDescent="0.25">
      <c r="B314" s="12"/>
      <c r="E314" s="12"/>
    </row>
    <row r="315" spans="2:5" x14ac:dyDescent="0.25">
      <c r="B315" s="12"/>
      <c r="E315" s="12"/>
    </row>
    <row r="316" spans="2:5" x14ac:dyDescent="0.25">
      <c r="B316" s="12"/>
      <c r="E316" s="12"/>
    </row>
    <row r="317" spans="2:5" x14ac:dyDescent="0.25">
      <c r="B317" s="12"/>
      <c r="E317" s="12"/>
    </row>
    <row r="318" spans="2:5" x14ac:dyDescent="0.25">
      <c r="B318" s="12"/>
      <c r="E318" s="12"/>
    </row>
    <row r="319" spans="2:5" x14ac:dyDescent="0.25">
      <c r="B319" s="12"/>
      <c r="E319" s="12"/>
    </row>
    <row r="320" spans="2:5" x14ac:dyDescent="0.25">
      <c r="B320" s="12"/>
      <c r="E320" s="12"/>
    </row>
    <row r="321" spans="2:5" x14ac:dyDescent="0.25">
      <c r="B321" s="12"/>
      <c r="E321" s="12"/>
    </row>
    <row r="322" spans="2:5" x14ac:dyDescent="0.25">
      <c r="B322" s="12"/>
      <c r="E322" s="12"/>
    </row>
    <row r="323" spans="2:5" x14ac:dyDescent="0.25">
      <c r="B323" s="12"/>
      <c r="E323" s="12"/>
    </row>
    <row r="324" spans="2:5" x14ac:dyDescent="0.25">
      <c r="B324" s="12"/>
      <c r="E324" s="12"/>
    </row>
    <row r="325" spans="2:5" x14ac:dyDescent="0.25">
      <c r="B325" s="12"/>
      <c r="E325" s="12"/>
    </row>
    <row r="326" spans="2:5" x14ac:dyDescent="0.25">
      <c r="B326" s="12"/>
      <c r="E326" s="12"/>
    </row>
    <row r="327" spans="2:5" x14ac:dyDescent="0.25">
      <c r="B327" s="12"/>
      <c r="E327" s="12"/>
    </row>
    <row r="328" spans="2:5" x14ac:dyDescent="0.25">
      <c r="B328" s="12"/>
      <c r="E328" s="12"/>
    </row>
    <row r="329" spans="2:5" x14ac:dyDescent="0.25">
      <c r="B329" s="12"/>
      <c r="E329" s="12"/>
    </row>
    <row r="330" spans="2:5" x14ac:dyDescent="0.25">
      <c r="B330" s="12"/>
      <c r="E330" s="12"/>
    </row>
    <row r="331" spans="2:5" x14ac:dyDescent="0.25">
      <c r="B331" s="12"/>
      <c r="E331" s="12"/>
    </row>
    <row r="332" spans="2:5" x14ac:dyDescent="0.25">
      <c r="B332" s="12"/>
      <c r="E332" s="12"/>
    </row>
    <row r="333" spans="2:5" x14ac:dyDescent="0.25">
      <c r="B333" s="12"/>
      <c r="E333" s="12"/>
    </row>
    <row r="334" spans="2:5" x14ac:dyDescent="0.25">
      <c r="B334" s="12"/>
      <c r="E334" s="12"/>
    </row>
    <row r="335" spans="2:5" x14ac:dyDescent="0.25">
      <c r="B335" s="12"/>
      <c r="E335" s="12"/>
    </row>
    <row r="336" spans="2:5" x14ac:dyDescent="0.25">
      <c r="B336" s="12"/>
      <c r="E336" s="12"/>
    </row>
    <row r="337" spans="2:5" x14ac:dyDescent="0.25">
      <c r="B337" s="12"/>
      <c r="E337" s="12"/>
    </row>
    <row r="338" spans="2:5" x14ac:dyDescent="0.25">
      <c r="B338" s="12"/>
      <c r="E338" s="12"/>
    </row>
    <row r="339" spans="2:5" x14ac:dyDescent="0.25">
      <c r="B339" s="12"/>
      <c r="E339" s="12"/>
    </row>
    <row r="340" spans="2:5" x14ac:dyDescent="0.25">
      <c r="B340" s="12"/>
      <c r="E340" s="12"/>
    </row>
    <row r="341" spans="2:5" x14ac:dyDescent="0.25">
      <c r="B341" s="12"/>
      <c r="E341" s="12"/>
    </row>
    <row r="342" spans="2:5" x14ac:dyDescent="0.25">
      <c r="B342" s="12"/>
      <c r="E342" s="12"/>
    </row>
    <row r="343" spans="2:5" x14ac:dyDescent="0.25">
      <c r="B343" s="12"/>
      <c r="E343" s="12"/>
    </row>
    <row r="344" spans="2:5" x14ac:dyDescent="0.25">
      <c r="B344" s="12"/>
      <c r="E344" s="12"/>
    </row>
    <row r="345" spans="2:5" x14ac:dyDescent="0.25">
      <c r="B345" s="12"/>
      <c r="E345" s="12"/>
    </row>
    <row r="346" spans="2:5" x14ac:dyDescent="0.25">
      <c r="B346" s="12"/>
      <c r="E346" s="12"/>
    </row>
    <row r="347" spans="2:5" x14ac:dyDescent="0.25">
      <c r="B347" s="12"/>
      <c r="E347" s="12"/>
    </row>
    <row r="348" spans="2:5" x14ac:dyDescent="0.25">
      <c r="B348" s="12"/>
      <c r="E348" s="12"/>
    </row>
    <row r="349" spans="2:5" x14ac:dyDescent="0.25">
      <c r="B349" s="12"/>
      <c r="E349" s="12"/>
    </row>
    <row r="350" spans="2:5" x14ac:dyDescent="0.25">
      <c r="B350" s="12"/>
      <c r="E350" s="12"/>
    </row>
    <row r="351" spans="2:5" x14ac:dyDescent="0.25">
      <c r="B351" s="12"/>
      <c r="E351" s="12"/>
    </row>
    <row r="352" spans="2:5" x14ac:dyDescent="0.25">
      <c r="B352" s="12"/>
      <c r="E352" s="12"/>
    </row>
    <row r="353" spans="2:5" x14ac:dyDescent="0.25">
      <c r="B353" s="12"/>
      <c r="E353" s="12"/>
    </row>
    <row r="354" spans="2:5" x14ac:dyDescent="0.25">
      <c r="B354" s="12"/>
      <c r="E354" s="12"/>
    </row>
    <row r="355" spans="2:5" x14ac:dyDescent="0.25">
      <c r="B355" s="12"/>
      <c r="E355" s="12"/>
    </row>
    <row r="356" spans="2:5" x14ac:dyDescent="0.25">
      <c r="B356" s="12"/>
      <c r="E356" s="12"/>
    </row>
    <row r="357" spans="2:5" x14ac:dyDescent="0.25">
      <c r="B357" s="12"/>
      <c r="E357" s="12"/>
    </row>
    <row r="358" spans="2:5" x14ac:dyDescent="0.25">
      <c r="B358" s="12"/>
      <c r="E358" s="12"/>
    </row>
    <row r="359" spans="2:5" x14ac:dyDescent="0.25">
      <c r="B359" s="12"/>
      <c r="E359" s="12"/>
    </row>
    <row r="360" spans="2:5" x14ac:dyDescent="0.25">
      <c r="B360" s="12"/>
      <c r="E360" s="12"/>
    </row>
    <row r="361" spans="2:5" x14ac:dyDescent="0.25">
      <c r="B361" s="12"/>
      <c r="E361" s="12"/>
    </row>
    <row r="362" spans="2:5" x14ac:dyDescent="0.25">
      <c r="B362" s="12"/>
      <c r="E362" s="12"/>
    </row>
    <row r="363" spans="2:5" x14ac:dyDescent="0.25">
      <c r="B363" s="12"/>
      <c r="E363" s="12"/>
    </row>
    <row r="364" spans="2:5" x14ac:dyDescent="0.25">
      <c r="B364" s="12"/>
      <c r="E364" s="12"/>
    </row>
    <row r="365" spans="2:5" x14ac:dyDescent="0.25">
      <c r="B365" s="12"/>
      <c r="E365" s="12"/>
    </row>
    <row r="366" spans="2:5" x14ac:dyDescent="0.25">
      <c r="B366" s="12"/>
      <c r="E366" s="12"/>
    </row>
    <row r="367" spans="2:5" x14ac:dyDescent="0.25">
      <c r="B367" s="12"/>
      <c r="E367" s="12"/>
    </row>
    <row r="368" spans="2:5" x14ac:dyDescent="0.25">
      <c r="B368" s="12"/>
      <c r="E368" s="12"/>
    </row>
    <row r="369" spans="2:5" x14ac:dyDescent="0.25">
      <c r="B369" s="12"/>
      <c r="E369" s="12"/>
    </row>
    <row r="370" spans="2:5" x14ac:dyDescent="0.25">
      <c r="B370" s="12"/>
      <c r="E370" s="12"/>
    </row>
    <row r="371" spans="2:5" x14ac:dyDescent="0.25">
      <c r="B371" s="12"/>
      <c r="E371" s="12"/>
    </row>
    <row r="372" spans="2:5" x14ac:dyDescent="0.25">
      <c r="B372" s="12"/>
      <c r="E372" s="12"/>
    </row>
    <row r="373" spans="2:5" x14ac:dyDescent="0.25">
      <c r="B373" s="12"/>
      <c r="E373" s="12"/>
    </row>
    <row r="374" spans="2:5" x14ac:dyDescent="0.25">
      <c r="B374" s="12"/>
      <c r="E374" s="12"/>
    </row>
    <row r="375" spans="2:5" x14ac:dyDescent="0.25">
      <c r="B375" s="12"/>
      <c r="E375" s="12"/>
    </row>
    <row r="376" spans="2:5" x14ac:dyDescent="0.25">
      <c r="B376" s="12"/>
      <c r="E376" s="12"/>
    </row>
    <row r="377" spans="2:5" x14ac:dyDescent="0.25">
      <c r="B377" s="12"/>
      <c r="E377" s="12"/>
    </row>
    <row r="378" spans="2:5" x14ac:dyDescent="0.25">
      <c r="B378" s="12"/>
      <c r="E378" s="12"/>
    </row>
    <row r="379" spans="2:5" x14ac:dyDescent="0.25">
      <c r="B379" s="12"/>
      <c r="E379" s="12"/>
    </row>
    <row r="380" spans="2:5" x14ac:dyDescent="0.25">
      <c r="B380" s="12"/>
    </row>
    <row r="381" spans="2:5" x14ac:dyDescent="0.25">
      <c r="B381" s="12"/>
    </row>
    <row r="382" spans="2:5" x14ac:dyDescent="0.25">
      <c r="B382" s="12"/>
    </row>
    <row r="383" spans="2:5" x14ac:dyDescent="0.25">
      <c r="B383" s="12"/>
    </row>
    <row r="384" spans="2:5" x14ac:dyDescent="0.25">
      <c r="B384" s="12"/>
    </row>
    <row r="385" spans="2:2" x14ac:dyDescent="0.25">
      <c r="B385" s="12"/>
    </row>
    <row r="386" spans="2:2" x14ac:dyDescent="0.25">
      <c r="B386" s="12"/>
    </row>
    <row r="387" spans="2:2" x14ac:dyDescent="0.25">
      <c r="B387" s="12"/>
    </row>
    <row r="388" spans="2:2" x14ac:dyDescent="0.25">
      <c r="B388" s="12"/>
    </row>
    <row r="389" spans="2:2" x14ac:dyDescent="0.25">
      <c r="B389" s="12"/>
    </row>
    <row r="390" spans="2:2" x14ac:dyDescent="0.25">
      <c r="B390" s="12"/>
    </row>
    <row r="391" spans="2:2" x14ac:dyDescent="0.25">
      <c r="B391" s="12"/>
    </row>
  </sheetData>
  <autoFilter ref="A4:F40"/>
  <dataConsolidate/>
  <conditionalFormatting sqref="C2">
    <cfRule type="cellIs" dxfId="5" priority="6" operator="lessThan">
      <formula>0</formula>
    </cfRule>
  </conditionalFormatting>
  <conditionalFormatting sqref="E2">
    <cfRule type="cellIs" dxfId="4" priority="5" operator="lessThan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Статья расходов">
          <x14:formula1>
            <xm:f>Переменные!$A$7:$A$10</xm:f>
          </x14:formula1>
          <xm:sqref>F5:F160</xm:sqref>
        </x14:dataValidation>
        <x14:dataValidation type="list" allowBlank="1" showInputMessage="1" showErrorMessage="1">
          <x14:formula1>
            <xm:f>Переменные!$A$2:$A$5</xm:f>
          </x14:formula1>
          <xm:sqref>C5:C160</xm:sqref>
        </x14:dataValidation>
        <x14:dataValidation type="list" allowBlank="1" showInputMessage="1" showErrorMessage="1">
          <x14:formula1>
            <xm:f>Переменные!$A$13:$A$17</xm:f>
          </x14:formula1>
          <xm:sqref>D5:D160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K281"/>
  <sheetViews>
    <sheetView workbookViewId="0">
      <pane ySplit="3" topLeftCell="A91" activePane="bottomLeft" state="frozen"/>
      <selection pane="bottomLeft" activeCell="K3" sqref="K3"/>
    </sheetView>
  </sheetViews>
  <sheetFormatPr defaultRowHeight="15" x14ac:dyDescent="0.25"/>
  <cols>
    <col min="1" max="1" width="11.28515625" bestFit="1" customWidth="1"/>
    <col min="2" max="2" width="21.28515625" bestFit="1" customWidth="1"/>
    <col min="3" max="3" width="22.28515625" bestFit="1" customWidth="1"/>
    <col min="4" max="4" width="25.140625" bestFit="1" customWidth="1"/>
    <col min="5" max="5" width="17" bestFit="1" customWidth="1"/>
    <col min="6" max="6" width="10.42578125" bestFit="1" customWidth="1"/>
    <col min="7" max="7" width="15.5703125" bestFit="1" customWidth="1"/>
    <col min="8" max="8" width="10.42578125" bestFit="1" customWidth="1"/>
    <col min="9" max="9" width="16.28515625" bestFit="1" customWidth="1"/>
    <col min="10" max="10" width="12" customWidth="1"/>
    <col min="11" max="11" width="7.140625" bestFit="1" customWidth="1"/>
  </cols>
  <sheetData>
    <row r="1" spans="1:11" ht="19.5" thickBot="1" x14ac:dyDescent="0.35">
      <c r="A1" s="56" t="s">
        <v>11</v>
      </c>
      <c r="B1" s="79" t="s">
        <v>15</v>
      </c>
      <c r="C1" s="77"/>
      <c r="D1" s="22"/>
      <c r="E1" s="4"/>
      <c r="F1" s="80"/>
      <c r="G1" s="87"/>
      <c r="H1" s="80"/>
      <c r="I1" s="18"/>
      <c r="J1" s="84"/>
      <c r="K1" s="40"/>
    </row>
    <row r="2" spans="1:11" ht="15.75" thickBot="1" x14ac:dyDescent="0.3">
      <c r="A2" s="30">
        <f ca="1">MONTH(TODAY())</f>
        <v>5</v>
      </c>
      <c r="B2" s="73">
        <f>SUM(B4:B281)</f>
        <v>0</v>
      </c>
      <c r="C2" s="73"/>
      <c r="E2" s="7"/>
      <c r="F2" s="88"/>
      <c r="G2" s="14"/>
      <c r="H2" s="86"/>
      <c r="I2" s="11"/>
      <c r="J2" s="83"/>
      <c r="K2" s="41"/>
    </row>
    <row r="3" spans="1:11" ht="19.5" thickBot="1" x14ac:dyDescent="0.35">
      <c r="A3" s="25" t="s">
        <v>0</v>
      </c>
      <c r="B3" s="31" t="s">
        <v>1</v>
      </c>
      <c r="C3" s="25" t="s">
        <v>2</v>
      </c>
      <c r="D3" s="55" t="s">
        <v>4</v>
      </c>
      <c r="E3" s="89"/>
      <c r="F3" s="81"/>
      <c r="I3" s="28"/>
      <c r="J3" s="82"/>
      <c r="K3" s="85"/>
    </row>
    <row r="4" spans="1:11" x14ac:dyDescent="0.25">
      <c r="A4" s="76">
        <v>43556</v>
      </c>
      <c r="B4" s="92"/>
      <c r="C4" s="47"/>
      <c r="D4" s="6"/>
    </row>
    <row r="5" spans="1:11" x14ac:dyDescent="0.25">
      <c r="A5" s="69">
        <v>43557</v>
      </c>
      <c r="B5" s="93"/>
      <c r="C5" s="37"/>
      <c r="D5" s="20"/>
    </row>
    <row r="6" spans="1:11" x14ac:dyDescent="0.25">
      <c r="A6" s="69">
        <v>43557</v>
      </c>
      <c r="B6" s="93"/>
      <c r="C6" s="37"/>
      <c r="D6" s="20"/>
    </row>
    <row r="7" spans="1:11" x14ac:dyDescent="0.25">
      <c r="A7" s="69">
        <v>43558</v>
      </c>
      <c r="B7" s="93"/>
      <c r="C7" s="37"/>
      <c r="D7" s="20"/>
      <c r="G7" s="50"/>
    </row>
    <row r="8" spans="1:11" x14ac:dyDescent="0.25">
      <c r="A8" s="69">
        <v>43559</v>
      </c>
      <c r="B8" s="93"/>
      <c r="C8" s="37"/>
      <c r="D8" s="20"/>
      <c r="G8" s="50"/>
    </row>
    <row r="9" spans="1:11" x14ac:dyDescent="0.25">
      <c r="A9" s="69">
        <v>43560</v>
      </c>
      <c r="B9" s="93"/>
      <c r="C9" s="37"/>
      <c r="D9" s="20"/>
      <c r="G9" s="50"/>
    </row>
    <row r="10" spans="1:11" x14ac:dyDescent="0.25">
      <c r="A10" s="69">
        <v>43561</v>
      </c>
      <c r="B10" s="93"/>
      <c r="C10" s="37"/>
      <c r="D10" s="20"/>
      <c r="G10" s="50"/>
    </row>
    <row r="11" spans="1:11" x14ac:dyDescent="0.25">
      <c r="A11" s="69">
        <v>43562</v>
      </c>
      <c r="B11" s="93"/>
      <c r="C11" s="37"/>
      <c r="D11" s="20"/>
      <c r="G11" s="50"/>
    </row>
    <row r="12" spans="1:11" x14ac:dyDescent="0.25">
      <c r="A12" s="69">
        <v>43563</v>
      </c>
      <c r="B12" s="93"/>
      <c r="C12" s="37"/>
      <c r="D12" s="20"/>
    </row>
    <row r="13" spans="1:11" x14ac:dyDescent="0.25">
      <c r="A13" s="69">
        <v>43564</v>
      </c>
      <c r="B13" s="93"/>
      <c r="C13" s="37"/>
      <c r="D13" s="20"/>
    </row>
    <row r="14" spans="1:11" x14ac:dyDescent="0.25">
      <c r="A14" s="69">
        <v>43565</v>
      </c>
      <c r="B14" s="93"/>
      <c r="C14" s="37"/>
      <c r="D14" s="20"/>
    </row>
    <row r="15" spans="1:11" x14ac:dyDescent="0.25">
      <c r="A15" s="69">
        <v>43566</v>
      </c>
      <c r="B15" s="93"/>
      <c r="C15" s="37"/>
      <c r="D15" s="20"/>
    </row>
    <row r="16" spans="1:11" x14ac:dyDescent="0.25">
      <c r="A16" s="69">
        <v>43567</v>
      </c>
      <c r="B16" s="93"/>
      <c r="C16" s="37"/>
      <c r="D16" s="20"/>
    </row>
    <row r="17" spans="1:4" x14ac:dyDescent="0.25">
      <c r="A17" s="69">
        <v>43568</v>
      </c>
      <c r="B17" s="93"/>
      <c r="C17" s="37"/>
      <c r="D17" s="20"/>
    </row>
    <row r="18" spans="1:4" x14ac:dyDescent="0.25">
      <c r="A18" s="69">
        <v>43569</v>
      </c>
      <c r="B18" s="93"/>
      <c r="C18" s="37"/>
      <c r="D18" s="20"/>
    </row>
    <row r="19" spans="1:4" x14ac:dyDescent="0.25">
      <c r="A19" s="69">
        <v>43570</v>
      </c>
      <c r="B19" s="93"/>
      <c r="C19" s="37"/>
      <c r="D19" s="20"/>
    </row>
    <row r="20" spans="1:4" x14ac:dyDescent="0.25">
      <c r="A20" s="69">
        <v>43571</v>
      </c>
      <c r="B20" s="93"/>
      <c r="C20" s="37"/>
      <c r="D20" s="20"/>
    </row>
    <row r="21" spans="1:4" x14ac:dyDescent="0.25">
      <c r="A21" s="69">
        <v>43572</v>
      </c>
      <c r="B21" s="93"/>
      <c r="C21" s="37"/>
      <c r="D21" s="20"/>
    </row>
    <row r="22" spans="1:4" x14ac:dyDescent="0.25">
      <c r="A22" s="69">
        <v>43573</v>
      </c>
      <c r="B22" s="93"/>
      <c r="C22" s="37"/>
      <c r="D22" s="20"/>
    </row>
    <row r="23" spans="1:4" x14ac:dyDescent="0.25">
      <c r="A23" s="69">
        <v>43574</v>
      </c>
      <c r="B23" s="93"/>
      <c r="C23" s="37"/>
      <c r="D23" s="20"/>
    </row>
    <row r="24" spans="1:4" x14ac:dyDescent="0.25">
      <c r="A24" s="69">
        <v>43575</v>
      </c>
      <c r="B24" s="93"/>
      <c r="C24" s="37"/>
      <c r="D24" s="20"/>
    </row>
    <row r="25" spans="1:4" x14ac:dyDescent="0.25">
      <c r="A25" s="69">
        <v>43576</v>
      </c>
      <c r="B25" s="93"/>
      <c r="C25" s="37"/>
      <c r="D25" s="20"/>
    </row>
    <row r="26" spans="1:4" x14ac:dyDescent="0.25">
      <c r="A26" s="69">
        <v>43577</v>
      </c>
      <c r="B26" s="93"/>
      <c r="C26" s="37"/>
      <c r="D26" s="20"/>
    </row>
    <row r="27" spans="1:4" x14ac:dyDescent="0.25">
      <c r="A27" s="69">
        <v>43578</v>
      </c>
      <c r="B27" s="93"/>
      <c r="C27" s="37"/>
      <c r="D27" s="20"/>
    </row>
    <row r="28" spans="1:4" x14ac:dyDescent="0.25">
      <c r="A28" s="69">
        <v>43579</v>
      </c>
      <c r="B28" s="93"/>
      <c r="C28" s="37"/>
      <c r="D28" s="20"/>
    </row>
    <row r="29" spans="1:4" x14ac:dyDescent="0.25">
      <c r="A29" s="69">
        <v>43580</v>
      </c>
      <c r="B29" s="93"/>
      <c r="C29" s="37"/>
      <c r="D29" s="20"/>
    </row>
    <row r="30" spans="1:4" x14ac:dyDescent="0.25">
      <c r="A30" s="69">
        <v>43581</v>
      </c>
      <c r="B30" s="93"/>
      <c r="C30" s="37"/>
      <c r="D30" s="20"/>
    </row>
    <row r="31" spans="1:4" x14ac:dyDescent="0.25">
      <c r="A31" s="69">
        <v>43582</v>
      </c>
      <c r="B31" s="93"/>
      <c r="C31" s="37"/>
      <c r="D31" s="20"/>
    </row>
    <row r="32" spans="1:4" x14ac:dyDescent="0.25">
      <c r="A32" s="69">
        <v>43583</v>
      </c>
      <c r="B32" s="93"/>
      <c r="C32" s="37"/>
      <c r="D32" s="20"/>
    </row>
    <row r="33" spans="1:4" x14ac:dyDescent="0.25">
      <c r="A33" s="69">
        <v>43584</v>
      </c>
      <c r="B33" s="93"/>
      <c r="C33" s="37"/>
      <c r="D33" s="20"/>
    </row>
    <row r="34" spans="1:4" x14ac:dyDescent="0.25">
      <c r="A34" s="69">
        <v>43585</v>
      </c>
      <c r="B34" s="93"/>
      <c r="C34" s="37"/>
      <c r="D34" s="20"/>
    </row>
    <row r="35" spans="1:4" x14ac:dyDescent="0.25">
      <c r="A35" s="69">
        <v>43586</v>
      </c>
      <c r="B35" s="93"/>
      <c r="C35" s="37"/>
      <c r="D35" s="20"/>
    </row>
    <row r="36" spans="1:4" x14ac:dyDescent="0.25">
      <c r="A36" s="69">
        <v>43587</v>
      </c>
      <c r="B36" s="93"/>
      <c r="C36" s="37"/>
      <c r="D36" s="20"/>
    </row>
    <row r="37" spans="1:4" x14ac:dyDescent="0.25">
      <c r="A37" s="69">
        <v>43588</v>
      </c>
      <c r="B37" s="93"/>
      <c r="C37" s="37"/>
      <c r="D37" s="20"/>
    </row>
    <row r="38" spans="1:4" x14ac:dyDescent="0.25">
      <c r="A38" s="69">
        <v>43589</v>
      </c>
      <c r="B38" s="93"/>
      <c r="C38" s="37"/>
      <c r="D38" s="20"/>
    </row>
    <row r="39" spans="1:4" x14ac:dyDescent="0.25">
      <c r="A39" s="69">
        <v>43590</v>
      </c>
      <c r="B39" s="93"/>
      <c r="C39" s="37"/>
      <c r="D39" s="20"/>
    </row>
    <row r="40" spans="1:4" x14ac:dyDescent="0.25">
      <c r="A40" s="69">
        <v>43591</v>
      </c>
      <c r="B40" s="93"/>
      <c r="C40" s="37"/>
      <c r="D40" s="20"/>
    </row>
    <row r="41" spans="1:4" x14ac:dyDescent="0.25">
      <c r="A41" s="69">
        <v>43592</v>
      </c>
      <c r="B41" s="93"/>
      <c r="C41" s="37"/>
      <c r="D41" s="20"/>
    </row>
    <row r="42" spans="1:4" x14ac:dyDescent="0.25">
      <c r="A42" s="69">
        <v>43592</v>
      </c>
      <c r="B42" s="93"/>
      <c r="C42" s="37"/>
      <c r="D42" s="20"/>
    </row>
    <row r="43" spans="1:4" x14ac:dyDescent="0.25">
      <c r="A43" s="69">
        <v>43592</v>
      </c>
      <c r="B43" s="93"/>
      <c r="C43" s="37"/>
      <c r="D43" s="20"/>
    </row>
    <row r="44" spans="1:4" x14ac:dyDescent="0.25">
      <c r="A44" s="69">
        <v>43593</v>
      </c>
      <c r="B44" s="93"/>
      <c r="C44" s="37"/>
      <c r="D44" s="20"/>
    </row>
    <row r="45" spans="1:4" x14ac:dyDescent="0.25">
      <c r="A45" s="69">
        <v>43594</v>
      </c>
      <c r="B45" s="93"/>
      <c r="C45" s="37"/>
      <c r="D45" s="20"/>
    </row>
    <row r="46" spans="1:4" x14ac:dyDescent="0.25">
      <c r="A46" s="69">
        <v>43595</v>
      </c>
      <c r="B46" s="93"/>
      <c r="C46" s="37"/>
      <c r="D46" s="20"/>
    </row>
    <row r="47" spans="1:4" x14ac:dyDescent="0.25">
      <c r="A47" s="69">
        <v>43596</v>
      </c>
      <c r="B47" s="93"/>
      <c r="C47" s="37"/>
      <c r="D47" s="20"/>
    </row>
    <row r="48" spans="1:4" x14ac:dyDescent="0.25">
      <c r="A48" s="69">
        <v>43597</v>
      </c>
      <c r="B48" s="93"/>
      <c r="C48" s="37"/>
      <c r="D48" s="20"/>
    </row>
    <row r="49" spans="1:4" x14ac:dyDescent="0.25">
      <c r="A49" s="69">
        <v>43598</v>
      </c>
      <c r="B49" s="93"/>
      <c r="C49" s="37"/>
      <c r="D49" s="20"/>
    </row>
    <row r="50" spans="1:4" x14ac:dyDescent="0.25">
      <c r="A50" s="69">
        <v>43599</v>
      </c>
      <c r="B50" s="93"/>
      <c r="C50" s="37"/>
      <c r="D50" s="20"/>
    </row>
    <row r="51" spans="1:4" x14ac:dyDescent="0.25">
      <c r="A51" s="69">
        <v>43600</v>
      </c>
      <c r="B51" s="93"/>
      <c r="C51" s="37"/>
      <c r="D51" s="20"/>
    </row>
    <row r="52" spans="1:4" x14ac:dyDescent="0.25">
      <c r="A52" s="69">
        <v>43601</v>
      </c>
      <c r="B52" s="93"/>
      <c r="C52" s="37"/>
      <c r="D52" s="20"/>
    </row>
    <row r="53" spans="1:4" x14ac:dyDescent="0.25">
      <c r="A53" s="69">
        <v>43602</v>
      </c>
      <c r="B53" s="93"/>
      <c r="C53" s="37"/>
      <c r="D53" s="20"/>
    </row>
    <row r="54" spans="1:4" x14ac:dyDescent="0.25">
      <c r="A54" s="69">
        <v>43603</v>
      </c>
      <c r="B54" s="93"/>
      <c r="C54" s="37"/>
      <c r="D54" s="20"/>
    </row>
    <row r="55" spans="1:4" x14ac:dyDescent="0.25">
      <c r="A55" s="69">
        <v>43604</v>
      </c>
      <c r="B55" s="93"/>
      <c r="C55" s="37"/>
      <c r="D55" s="20"/>
    </row>
    <row r="56" spans="1:4" x14ac:dyDescent="0.25">
      <c r="A56" s="69">
        <v>43605</v>
      </c>
      <c r="B56" s="93"/>
      <c r="C56" s="37"/>
      <c r="D56" s="20"/>
    </row>
    <row r="57" spans="1:4" x14ac:dyDescent="0.25">
      <c r="A57" s="69">
        <v>43606</v>
      </c>
      <c r="B57" s="93"/>
      <c r="C57" s="37"/>
      <c r="D57" s="20"/>
    </row>
    <row r="58" spans="1:4" x14ac:dyDescent="0.25">
      <c r="A58" s="69">
        <v>43607</v>
      </c>
      <c r="B58" s="93"/>
      <c r="C58" s="37"/>
      <c r="D58" s="20"/>
    </row>
    <row r="59" spans="1:4" x14ac:dyDescent="0.25">
      <c r="A59" s="69">
        <v>43608</v>
      </c>
      <c r="B59" s="93"/>
      <c r="C59" s="37"/>
      <c r="D59" s="20"/>
    </row>
    <row r="60" spans="1:4" x14ac:dyDescent="0.25">
      <c r="A60" s="69">
        <v>43609</v>
      </c>
      <c r="B60" s="93"/>
      <c r="C60" s="37"/>
      <c r="D60" s="20"/>
    </row>
    <row r="61" spans="1:4" x14ac:dyDescent="0.25">
      <c r="A61" s="69">
        <v>43610</v>
      </c>
      <c r="B61" s="93"/>
      <c r="C61" s="37"/>
      <c r="D61" s="20"/>
    </row>
    <row r="62" spans="1:4" x14ac:dyDescent="0.25">
      <c r="A62" s="69">
        <v>43611</v>
      </c>
      <c r="B62" s="93"/>
      <c r="C62" s="37"/>
      <c r="D62" s="20"/>
    </row>
    <row r="63" spans="1:4" x14ac:dyDescent="0.25">
      <c r="A63" s="69">
        <v>43612</v>
      </c>
      <c r="B63" s="93"/>
      <c r="C63" s="37"/>
      <c r="D63" s="20"/>
    </row>
    <row r="64" spans="1:4" x14ac:dyDescent="0.25">
      <c r="A64" s="69">
        <v>43613</v>
      </c>
      <c r="B64" s="93"/>
      <c r="C64" s="37"/>
      <c r="D64" s="20"/>
    </row>
    <row r="65" spans="1:4" x14ac:dyDescent="0.25">
      <c r="A65" s="69">
        <v>43614</v>
      </c>
      <c r="B65" s="93"/>
      <c r="C65" s="37"/>
      <c r="D65" s="20"/>
    </row>
    <row r="66" spans="1:4" x14ac:dyDescent="0.25">
      <c r="A66" s="69">
        <v>43615</v>
      </c>
      <c r="B66" s="93"/>
      <c r="C66" s="37"/>
      <c r="D66" s="20"/>
    </row>
    <row r="67" spans="1:4" x14ac:dyDescent="0.25">
      <c r="A67" s="69">
        <v>43616</v>
      </c>
      <c r="B67" s="93"/>
      <c r="C67" s="37"/>
      <c r="D67" s="20"/>
    </row>
    <row r="68" spans="1:4" x14ac:dyDescent="0.25">
      <c r="A68" s="69">
        <v>43617</v>
      </c>
      <c r="B68" s="93"/>
      <c r="C68" s="37"/>
      <c r="D68" s="20"/>
    </row>
    <row r="69" spans="1:4" x14ac:dyDescent="0.25">
      <c r="A69" s="69">
        <v>43618</v>
      </c>
      <c r="B69" s="93"/>
      <c r="C69" s="37"/>
      <c r="D69" s="20"/>
    </row>
    <row r="70" spans="1:4" x14ac:dyDescent="0.25">
      <c r="A70" s="69">
        <v>43619</v>
      </c>
      <c r="B70" s="93"/>
      <c r="C70" s="37"/>
      <c r="D70" s="20"/>
    </row>
    <row r="71" spans="1:4" x14ac:dyDescent="0.25">
      <c r="A71" s="69">
        <v>43620</v>
      </c>
      <c r="B71" s="93"/>
      <c r="C71" s="37"/>
      <c r="D71" s="20"/>
    </row>
    <row r="72" spans="1:4" x14ac:dyDescent="0.25">
      <c r="A72" s="69">
        <v>43621</v>
      </c>
      <c r="B72" s="93"/>
      <c r="C72" s="37"/>
      <c r="D72" s="20"/>
    </row>
    <row r="73" spans="1:4" x14ac:dyDescent="0.25">
      <c r="A73" s="69">
        <v>43622</v>
      </c>
      <c r="B73" s="93"/>
      <c r="C73" s="37"/>
      <c r="D73" s="20"/>
    </row>
    <row r="74" spans="1:4" x14ac:dyDescent="0.25">
      <c r="A74" s="69">
        <v>43623</v>
      </c>
      <c r="B74" s="93"/>
      <c r="C74" s="37"/>
      <c r="D74" s="20"/>
    </row>
    <row r="75" spans="1:4" x14ac:dyDescent="0.25">
      <c r="A75" s="69">
        <v>43624</v>
      </c>
      <c r="B75" s="93"/>
      <c r="C75" s="37"/>
      <c r="D75" s="20"/>
    </row>
    <row r="76" spans="1:4" x14ac:dyDescent="0.25">
      <c r="A76" s="69">
        <v>43625</v>
      </c>
      <c r="B76" s="93"/>
      <c r="C76" s="37"/>
      <c r="D76" s="20"/>
    </row>
    <row r="77" spans="1:4" x14ac:dyDescent="0.25">
      <c r="A77" s="69">
        <v>43626</v>
      </c>
      <c r="B77" s="93"/>
      <c r="C77" s="37"/>
      <c r="D77" s="20"/>
    </row>
    <row r="78" spans="1:4" x14ac:dyDescent="0.25">
      <c r="A78" s="69">
        <v>43627</v>
      </c>
      <c r="B78" s="93"/>
      <c r="C78" s="37"/>
      <c r="D78" s="20"/>
    </row>
    <row r="79" spans="1:4" x14ac:dyDescent="0.25">
      <c r="A79" s="69">
        <v>43628</v>
      </c>
      <c r="B79" s="93"/>
      <c r="C79" s="37"/>
      <c r="D79" s="20"/>
    </row>
    <row r="80" spans="1:4" x14ac:dyDescent="0.25">
      <c r="A80" s="69">
        <v>43629</v>
      </c>
      <c r="B80" s="93"/>
      <c r="C80" s="37"/>
      <c r="D80" s="20"/>
    </row>
    <row r="81" spans="1:4" x14ac:dyDescent="0.25">
      <c r="A81" s="69">
        <v>43630</v>
      </c>
      <c r="B81" s="93"/>
      <c r="C81" s="37"/>
      <c r="D81" s="20"/>
    </row>
    <row r="82" spans="1:4" x14ac:dyDescent="0.25">
      <c r="A82" s="69">
        <v>43631</v>
      </c>
      <c r="B82" s="93"/>
      <c r="C82" s="37"/>
      <c r="D82" s="20"/>
    </row>
    <row r="83" spans="1:4" x14ac:dyDescent="0.25">
      <c r="A83" s="69">
        <v>43632</v>
      </c>
      <c r="B83" s="93"/>
      <c r="C83" s="37"/>
      <c r="D83" s="20"/>
    </row>
    <row r="84" spans="1:4" x14ac:dyDescent="0.25">
      <c r="A84" s="69">
        <v>43633</v>
      </c>
      <c r="B84" s="93"/>
      <c r="C84" s="37"/>
      <c r="D84" s="20"/>
    </row>
    <row r="85" spans="1:4" x14ac:dyDescent="0.25">
      <c r="A85" s="69">
        <v>43634</v>
      </c>
      <c r="B85" s="93"/>
      <c r="C85" s="37"/>
      <c r="D85" s="20"/>
    </row>
    <row r="86" spans="1:4" x14ac:dyDescent="0.25">
      <c r="A86" s="69">
        <v>43635</v>
      </c>
      <c r="B86" s="93"/>
      <c r="C86" s="37"/>
      <c r="D86" s="20"/>
    </row>
    <row r="87" spans="1:4" x14ac:dyDescent="0.25">
      <c r="A87" s="69">
        <v>43636</v>
      </c>
      <c r="B87" s="93"/>
      <c r="C87" s="37"/>
      <c r="D87" s="20"/>
    </row>
    <row r="88" spans="1:4" x14ac:dyDescent="0.25">
      <c r="A88" s="69">
        <v>43637</v>
      </c>
      <c r="B88" s="93"/>
      <c r="C88" s="37"/>
      <c r="D88" s="20"/>
    </row>
    <row r="89" spans="1:4" x14ac:dyDescent="0.25">
      <c r="A89" s="69">
        <v>43638</v>
      </c>
      <c r="B89" s="93"/>
      <c r="C89" s="37"/>
      <c r="D89" s="20"/>
    </row>
    <row r="90" spans="1:4" x14ac:dyDescent="0.25">
      <c r="A90" s="69">
        <v>43639</v>
      </c>
      <c r="B90" s="93"/>
      <c r="C90" s="37"/>
      <c r="D90" s="20"/>
    </row>
    <row r="91" spans="1:4" x14ac:dyDescent="0.25">
      <c r="A91" s="69">
        <v>43640</v>
      </c>
      <c r="B91" s="93"/>
      <c r="C91" s="37"/>
      <c r="D91" s="20"/>
    </row>
    <row r="92" spans="1:4" x14ac:dyDescent="0.25">
      <c r="A92" s="69">
        <v>43641</v>
      </c>
      <c r="B92" s="93"/>
      <c r="C92" s="37"/>
      <c r="D92" s="20"/>
    </row>
    <row r="93" spans="1:4" x14ac:dyDescent="0.25">
      <c r="A93" s="69">
        <v>43642</v>
      </c>
      <c r="B93" s="93"/>
      <c r="C93" s="37"/>
      <c r="D93" s="20"/>
    </row>
    <row r="94" spans="1:4" x14ac:dyDescent="0.25">
      <c r="A94" s="69">
        <v>43643</v>
      </c>
      <c r="B94" s="93"/>
      <c r="C94" s="37"/>
      <c r="D94" s="20"/>
    </row>
    <row r="95" spans="1:4" x14ac:dyDescent="0.25">
      <c r="A95" s="69">
        <v>43644</v>
      </c>
      <c r="B95" s="93"/>
      <c r="C95" s="37"/>
      <c r="D95" s="20"/>
    </row>
    <row r="96" spans="1:4" x14ac:dyDescent="0.25">
      <c r="A96" s="69">
        <v>43645</v>
      </c>
      <c r="B96" s="93"/>
      <c r="C96" s="37"/>
      <c r="D96" s="20"/>
    </row>
    <row r="97" spans="1:4" x14ac:dyDescent="0.25">
      <c r="A97" s="69">
        <v>43646</v>
      </c>
      <c r="B97" s="93"/>
      <c r="C97" s="37"/>
      <c r="D97" s="20"/>
    </row>
    <row r="98" spans="1:4" x14ac:dyDescent="0.25">
      <c r="A98" s="69">
        <v>43647</v>
      </c>
      <c r="B98" s="93"/>
      <c r="C98" s="37"/>
      <c r="D98" s="20"/>
    </row>
    <row r="99" spans="1:4" x14ac:dyDescent="0.25">
      <c r="A99" s="69">
        <v>43648</v>
      </c>
      <c r="B99" s="93"/>
      <c r="C99" s="37"/>
      <c r="D99" s="20"/>
    </row>
    <row r="100" spans="1:4" x14ac:dyDescent="0.25">
      <c r="A100" s="69">
        <v>43649</v>
      </c>
      <c r="B100" s="93"/>
      <c r="C100" s="37"/>
      <c r="D100" s="20"/>
    </row>
    <row r="101" spans="1:4" x14ac:dyDescent="0.25">
      <c r="A101" s="69">
        <v>43650</v>
      </c>
      <c r="B101" s="93"/>
      <c r="C101" s="37"/>
      <c r="D101" s="20"/>
    </row>
    <row r="102" spans="1:4" x14ac:dyDescent="0.25">
      <c r="A102" s="69">
        <v>43651</v>
      </c>
      <c r="B102" s="93"/>
      <c r="C102" s="37"/>
      <c r="D102" s="20"/>
    </row>
    <row r="103" spans="1:4" x14ac:dyDescent="0.25">
      <c r="A103" s="69">
        <v>43652</v>
      </c>
      <c r="B103" s="93"/>
      <c r="C103" s="37"/>
      <c r="D103" s="20"/>
    </row>
    <row r="104" spans="1:4" x14ac:dyDescent="0.25">
      <c r="A104" s="69">
        <v>43653</v>
      </c>
      <c r="B104" s="93"/>
      <c r="C104" s="37"/>
      <c r="D104" s="20"/>
    </row>
    <row r="105" spans="1:4" x14ac:dyDescent="0.25">
      <c r="A105" s="69">
        <v>43654</v>
      </c>
      <c r="B105" s="93"/>
      <c r="C105" s="37"/>
      <c r="D105" s="20"/>
    </row>
    <row r="106" spans="1:4" x14ac:dyDescent="0.25">
      <c r="A106" s="69">
        <v>43655</v>
      </c>
      <c r="B106" s="93"/>
      <c r="C106" s="37"/>
      <c r="D106" s="20"/>
    </row>
    <row r="107" spans="1:4" x14ac:dyDescent="0.25">
      <c r="A107" s="69">
        <v>43656</v>
      </c>
      <c r="B107" s="93"/>
      <c r="C107" s="37"/>
      <c r="D107" s="20"/>
    </row>
    <row r="108" spans="1:4" x14ac:dyDescent="0.25">
      <c r="A108" s="69">
        <v>43657</v>
      </c>
      <c r="B108" s="93"/>
      <c r="C108" s="37"/>
      <c r="D108" s="20"/>
    </row>
    <row r="109" spans="1:4" x14ac:dyDescent="0.25">
      <c r="A109" s="69">
        <v>43658</v>
      </c>
      <c r="B109" s="93"/>
      <c r="C109" s="37"/>
      <c r="D109" s="20"/>
    </row>
    <row r="110" spans="1:4" x14ac:dyDescent="0.25">
      <c r="A110" s="69">
        <v>43659</v>
      </c>
      <c r="B110" s="93"/>
      <c r="C110" s="37"/>
      <c r="D110" s="20"/>
    </row>
    <row r="111" spans="1:4" x14ac:dyDescent="0.25">
      <c r="A111" s="69">
        <v>43660</v>
      </c>
      <c r="B111" s="93"/>
      <c r="C111" s="37"/>
      <c r="D111" s="20"/>
    </row>
    <row r="112" spans="1:4" x14ac:dyDescent="0.25">
      <c r="A112" s="69">
        <v>43661</v>
      </c>
      <c r="B112" s="93"/>
      <c r="C112" s="37"/>
      <c r="D112" s="20"/>
    </row>
    <row r="113" spans="1:4" x14ac:dyDescent="0.25">
      <c r="A113" s="69">
        <v>43662</v>
      </c>
      <c r="B113" s="93"/>
      <c r="C113" s="37"/>
      <c r="D113" s="20"/>
    </row>
    <row r="114" spans="1:4" x14ac:dyDescent="0.25">
      <c r="A114" s="69">
        <v>43663</v>
      </c>
      <c r="B114" s="93"/>
      <c r="C114" s="37"/>
      <c r="D114" s="20"/>
    </row>
    <row r="115" spans="1:4" x14ac:dyDescent="0.25">
      <c r="A115" s="69">
        <v>43664</v>
      </c>
      <c r="B115" s="93"/>
      <c r="C115" s="37"/>
      <c r="D115" s="20"/>
    </row>
    <row r="116" spans="1:4" x14ac:dyDescent="0.25">
      <c r="A116" s="69">
        <v>43665</v>
      </c>
      <c r="B116" s="93"/>
      <c r="C116" s="37"/>
      <c r="D116" s="20"/>
    </row>
    <row r="117" spans="1:4" x14ac:dyDescent="0.25">
      <c r="A117" s="69">
        <v>43666</v>
      </c>
      <c r="B117" s="93"/>
      <c r="C117" s="37"/>
      <c r="D117" s="20"/>
    </row>
    <row r="118" spans="1:4" x14ac:dyDescent="0.25">
      <c r="A118" s="69">
        <v>43667</v>
      </c>
      <c r="B118" s="93"/>
      <c r="C118" s="37"/>
      <c r="D118" s="20"/>
    </row>
    <row r="119" spans="1:4" x14ac:dyDescent="0.25">
      <c r="A119" s="69">
        <v>43668</v>
      </c>
      <c r="B119" s="93"/>
      <c r="C119" s="37"/>
      <c r="D119" s="20"/>
    </row>
    <row r="120" spans="1:4" x14ac:dyDescent="0.25">
      <c r="A120" s="69">
        <v>43669</v>
      </c>
      <c r="B120" s="93"/>
      <c r="C120" s="37"/>
      <c r="D120" s="20"/>
    </row>
    <row r="121" spans="1:4" x14ac:dyDescent="0.25">
      <c r="A121" s="69">
        <v>43670</v>
      </c>
      <c r="B121" s="93"/>
      <c r="C121" s="37"/>
      <c r="D121" s="20"/>
    </row>
    <row r="122" spans="1:4" x14ac:dyDescent="0.25">
      <c r="A122" s="69">
        <v>43671</v>
      </c>
      <c r="B122" s="93"/>
      <c r="C122" s="37"/>
      <c r="D122" s="20"/>
    </row>
    <row r="123" spans="1:4" x14ac:dyDescent="0.25">
      <c r="A123" s="69">
        <v>43672</v>
      </c>
      <c r="B123" s="93"/>
      <c r="C123" s="37"/>
      <c r="D123" s="20"/>
    </row>
    <row r="124" spans="1:4" x14ac:dyDescent="0.25">
      <c r="A124" s="69">
        <v>43673</v>
      </c>
      <c r="B124" s="93"/>
      <c r="C124" s="37"/>
      <c r="D124" s="20"/>
    </row>
    <row r="125" spans="1:4" x14ac:dyDescent="0.25">
      <c r="A125" s="69">
        <v>43674</v>
      </c>
      <c r="B125" s="93"/>
      <c r="C125" s="37"/>
      <c r="D125" s="20"/>
    </row>
    <row r="126" spans="1:4" x14ac:dyDescent="0.25">
      <c r="A126" s="69">
        <v>43675</v>
      </c>
      <c r="B126" s="93"/>
      <c r="C126" s="37"/>
      <c r="D126" s="20"/>
    </row>
    <row r="127" spans="1:4" x14ac:dyDescent="0.25">
      <c r="A127" s="69">
        <v>43676</v>
      </c>
      <c r="B127" s="93"/>
      <c r="C127" s="37"/>
      <c r="D127" s="20"/>
    </row>
    <row r="128" spans="1:4" x14ac:dyDescent="0.25">
      <c r="A128" s="69">
        <v>43677</v>
      </c>
      <c r="B128" s="93"/>
      <c r="C128" s="37"/>
      <c r="D128" s="20"/>
    </row>
    <row r="129" spans="1:4" x14ac:dyDescent="0.25">
      <c r="A129" s="69">
        <v>43678</v>
      </c>
      <c r="B129" s="93"/>
      <c r="C129" s="37"/>
      <c r="D129" s="20"/>
    </row>
    <row r="130" spans="1:4" x14ac:dyDescent="0.25">
      <c r="A130" s="69">
        <v>43679</v>
      </c>
      <c r="B130" s="93"/>
      <c r="C130" s="37"/>
      <c r="D130" s="20"/>
    </row>
    <row r="131" spans="1:4" x14ac:dyDescent="0.25">
      <c r="A131" s="69">
        <v>43680</v>
      </c>
      <c r="B131" s="93"/>
      <c r="C131" s="37"/>
      <c r="D131" s="20"/>
    </row>
    <row r="132" spans="1:4" x14ac:dyDescent="0.25">
      <c r="A132" s="69">
        <v>43681</v>
      </c>
      <c r="B132" s="93"/>
      <c r="C132" s="37"/>
      <c r="D132" s="20"/>
    </row>
    <row r="133" spans="1:4" x14ac:dyDescent="0.25">
      <c r="A133" s="69">
        <v>43682</v>
      </c>
      <c r="B133" s="93"/>
      <c r="C133" s="37"/>
      <c r="D133" s="20"/>
    </row>
    <row r="134" spans="1:4" x14ac:dyDescent="0.25">
      <c r="A134" s="69">
        <v>43683</v>
      </c>
      <c r="B134" s="93"/>
      <c r="C134" s="37"/>
      <c r="D134" s="20"/>
    </row>
    <row r="135" spans="1:4" x14ac:dyDescent="0.25">
      <c r="A135" s="69">
        <v>43684</v>
      </c>
      <c r="B135" s="93"/>
      <c r="C135" s="37"/>
      <c r="D135" s="20"/>
    </row>
    <row r="136" spans="1:4" x14ac:dyDescent="0.25">
      <c r="A136" s="69">
        <v>43685</v>
      </c>
      <c r="B136" s="93"/>
      <c r="C136" s="37"/>
      <c r="D136" s="20"/>
    </row>
    <row r="137" spans="1:4" x14ac:dyDescent="0.25">
      <c r="A137" s="69">
        <v>43686</v>
      </c>
      <c r="B137" s="93"/>
      <c r="C137" s="37"/>
      <c r="D137" s="20"/>
    </row>
    <row r="138" spans="1:4" x14ac:dyDescent="0.25">
      <c r="A138" s="69">
        <v>43687</v>
      </c>
      <c r="B138" s="93"/>
      <c r="C138" s="37"/>
      <c r="D138" s="20"/>
    </row>
    <row r="139" spans="1:4" x14ac:dyDescent="0.25">
      <c r="A139" s="69">
        <v>43688</v>
      </c>
      <c r="B139" s="93"/>
      <c r="C139" s="37"/>
      <c r="D139" s="20"/>
    </row>
    <row r="140" spans="1:4" x14ac:dyDescent="0.25">
      <c r="A140" s="69">
        <v>43689</v>
      </c>
      <c r="B140" s="93"/>
      <c r="C140" s="37"/>
      <c r="D140" s="20"/>
    </row>
    <row r="141" spans="1:4" x14ac:dyDescent="0.25">
      <c r="A141" s="69">
        <v>43690</v>
      </c>
      <c r="B141" s="93"/>
      <c r="C141" s="37"/>
      <c r="D141" s="20"/>
    </row>
    <row r="142" spans="1:4" x14ac:dyDescent="0.25">
      <c r="A142" s="69">
        <v>43691</v>
      </c>
      <c r="B142" s="93"/>
      <c r="C142" s="37"/>
      <c r="D142" s="20"/>
    </row>
    <row r="143" spans="1:4" x14ac:dyDescent="0.25">
      <c r="A143" s="69">
        <v>43692</v>
      </c>
      <c r="B143" s="93"/>
      <c r="C143" s="37"/>
      <c r="D143" s="20"/>
    </row>
    <row r="144" spans="1:4" x14ac:dyDescent="0.25">
      <c r="A144" s="69">
        <v>43693</v>
      </c>
      <c r="B144" s="93"/>
      <c r="C144" s="37"/>
      <c r="D144" s="20"/>
    </row>
    <row r="145" spans="1:4" x14ac:dyDescent="0.25">
      <c r="A145" s="69">
        <v>43694</v>
      </c>
      <c r="B145" s="93"/>
      <c r="C145" s="37"/>
      <c r="D145" s="20"/>
    </row>
    <row r="146" spans="1:4" x14ac:dyDescent="0.25">
      <c r="A146" s="69">
        <v>43695</v>
      </c>
      <c r="B146" s="93"/>
      <c r="C146" s="37"/>
      <c r="D146" s="20"/>
    </row>
    <row r="147" spans="1:4" x14ac:dyDescent="0.25">
      <c r="A147" s="69">
        <v>43696</v>
      </c>
      <c r="B147" s="93"/>
      <c r="C147" s="37"/>
      <c r="D147" s="20"/>
    </row>
    <row r="148" spans="1:4" x14ac:dyDescent="0.25">
      <c r="A148" s="69">
        <v>43697</v>
      </c>
      <c r="B148" s="93"/>
      <c r="C148" s="37"/>
      <c r="D148" s="20"/>
    </row>
    <row r="149" spans="1:4" x14ac:dyDescent="0.25">
      <c r="A149" s="69">
        <v>43698</v>
      </c>
      <c r="B149" s="93"/>
      <c r="C149" s="37"/>
      <c r="D149" s="20"/>
    </row>
    <row r="150" spans="1:4" x14ac:dyDescent="0.25">
      <c r="A150" s="69">
        <v>43699</v>
      </c>
      <c r="B150" s="93"/>
      <c r="C150" s="37"/>
      <c r="D150" s="20"/>
    </row>
    <row r="151" spans="1:4" x14ac:dyDescent="0.25">
      <c r="A151" s="69">
        <v>43700</v>
      </c>
      <c r="B151" s="93"/>
      <c r="C151" s="37"/>
      <c r="D151" s="20"/>
    </row>
    <row r="152" spans="1:4" x14ac:dyDescent="0.25">
      <c r="A152" s="69">
        <v>43701</v>
      </c>
      <c r="B152" s="93"/>
      <c r="C152" s="37"/>
      <c r="D152" s="20"/>
    </row>
    <row r="153" spans="1:4" x14ac:dyDescent="0.25">
      <c r="A153" s="69">
        <v>43702</v>
      </c>
      <c r="B153" s="93"/>
      <c r="C153" s="37"/>
      <c r="D153" s="20"/>
    </row>
    <row r="154" spans="1:4" x14ac:dyDescent="0.25">
      <c r="A154" s="69">
        <v>43703</v>
      </c>
      <c r="B154" s="93"/>
      <c r="C154" s="37"/>
      <c r="D154" s="20"/>
    </row>
    <row r="155" spans="1:4" x14ac:dyDescent="0.25">
      <c r="A155" s="69">
        <v>43704</v>
      </c>
      <c r="B155" s="93"/>
      <c r="C155" s="37"/>
      <c r="D155" s="20"/>
    </row>
    <row r="156" spans="1:4" x14ac:dyDescent="0.25">
      <c r="A156" s="69">
        <v>43705</v>
      </c>
      <c r="B156" s="93"/>
      <c r="C156" s="37"/>
      <c r="D156" s="20"/>
    </row>
    <row r="157" spans="1:4" x14ac:dyDescent="0.25">
      <c r="A157" s="69">
        <v>43706</v>
      </c>
      <c r="B157" s="93"/>
      <c r="C157" s="37"/>
      <c r="D157" s="20"/>
    </row>
    <row r="158" spans="1:4" x14ac:dyDescent="0.25">
      <c r="A158" s="69">
        <v>43707</v>
      </c>
      <c r="B158" s="93"/>
      <c r="C158" s="37"/>
      <c r="D158" s="20"/>
    </row>
    <row r="159" spans="1:4" x14ac:dyDescent="0.25">
      <c r="A159" s="69">
        <v>43708</v>
      </c>
      <c r="B159" s="93"/>
      <c r="C159" s="37"/>
      <c r="D159" s="20"/>
    </row>
    <row r="160" spans="1:4" x14ac:dyDescent="0.25">
      <c r="A160" s="69">
        <v>43709</v>
      </c>
      <c r="B160" s="93"/>
      <c r="C160" s="37"/>
      <c r="D160" s="20"/>
    </row>
    <row r="161" spans="1:4" x14ac:dyDescent="0.25">
      <c r="A161" s="69">
        <v>43710</v>
      </c>
      <c r="B161" s="93"/>
      <c r="C161" s="37"/>
      <c r="D161" s="20"/>
    </row>
    <row r="162" spans="1:4" x14ac:dyDescent="0.25">
      <c r="A162" s="69">
        <v>43711</v>
      </c>
      <c r="B162" s="93"/>
      <c r="C162" s="37"/>
      <c r="D162" s="20"/>
    </row>
    <row r="163" spans="1:4" x14ac:dyDescent="0.25">
      <c r="A163" s="69">
        <v>43712</v>
      </c>
      <c r="B163" s="93"/>
      <c r="C163" s="37"/>
      <c r="D163" s="20"/>
    </row>
    <row r="164" spans="1:4" x14ac:dyDescent="0.25">
      <c r="A164" s="69">
        <v>43713</v>
      </c>
      <c r="B164" s="93"/>
      <c r="C164" s="37"/>
      <c r="D164" s="20"/>
    </row>
    <row r="165" spans="1:4" x14ac:dyDescent="0.25">
      <c r="A165" s="69">
        <v>43714</v>
      </c>
      <c r="B165" s="93"/>
      <c r="C165" s="37"/>
      <c r="D165" s="20"/>
    </row>
    <row r="166" spans="1:4" x14ac:dyDescent="0.25">
      <c r="A166" s="69">
        <v>43715</v>
      </c>
      <c r="B166" s="93"/>
      <c r="C166" s="37"/>
      <c r="D166" s="20"/>
    </row>
    <row r="167" spans="1:4" x14ac:dyDescent="0.25">
      <c r="A167" s="69">
        <v>43716</v>
      </c>
      <c r="B167" s="93"/>
      <c r="C167" s="37"/>
      <c r="D167" s="20"/>
    </row>
    <row r="168" spans="1:4" x14ac:dyDescent="0.25">
      <c r="A168" s="69">
        <v>43717</v>
      </c>
      <c r="B168" s="93"/>
      <c r="C168" s="37"/>
      <c r="D168" s="20"/>
    </row>
    <row r="169" spans="1:4" x14ac:dyDescent="0.25">
      <c r="A169" s="69">
        <v>43718</v>
      </c>
      <c r="B169" s="93"/>
      <c r="C169" s="37"/>
      <c r="D169" s="20"/>
    </row>
    <row r="170" spans="1:4" x14ac:dyDescent="0.25">
      <c r="A170" s="69">
        <v>43719</v>
      </c>
      <c r="B170" s="93"/>
      <c r="C170" s="37"/>
      <c r="D170" s="20"/>
    </row>
    <row r="171" spans="1:4" x14ac:dyDescent="0.25">
      <c r="A171" s="69">
        <v>43720</v>
      </c>
      <c r="B171" s="93"/>
      <c r="C171" s="37"/>
      <c r="D171" s="20"/>
    </row>
    <row r="172" spans="1:4" x14ac:dyDescent="0.25">
      <c r="A172" s="69">
        <v>43721</v>
      </c>
      <c r="B172" s="93"/>
      <c r="C172" s="37"/>
      <c r="D172" s="20"/>
    </row>
    <row r="173" spans="1:4" x14ac:dyDescent="0.25">
      <c r="A173" s="69">
        <v>43722</v>
      </c>
      <c r="B173" s="93"/>
      <c r="C173" s="37"/>
      <c r="D173" s="20"/>
    </row>
    <row r="174" spans="1:4" x14ac:dyDescent="0.25">
      <c r="A174" s="69">
        <v>43723</v>
      </c>
      <c r="B174" s="93"/>
      <c r="C174" s="37"/>
      <c r="D174" s="20"/>
    </row>
    <row r="175" spans="1:4" x14ac:dyDescent="0.25">
      <c r="A175" s="69">
        <v>43724</v>
      </c>
      <c r="B175" s="93"/>
      <c r="C175" s="37"/>
      <c r="D175" s="20"/>
    </row>
    <row r="176" spans="1:4" x14ac:dyDescent="0.25">
      <c r="A176" s="69">
        <v>43725</v>
      </c>
      <c r="B176" s="93"/>
      <c r="C176" s="37"/>
      <c r="D176" s="20"/>
    </row>
    <row r="177" spans="1:4" x14ac:dyDescent="0.25">
      <c r="A177" s="69">
        <v>43726</v>
      </c>
      <c r="B177" s="93"/>
      <c r="C177" s="37"/>
      <c r="D177" s="20"/>
    </row>
    <row r="178" spans="1:4" x14ac:dyDescent="0.25">
      <c r="A178" s="69">
        <v>43727</v>
      </c>
      <c r="B178" s="93"/>
      <c r="C178" s="37"/>
      <c r="D178" s="20"/>
    </row>
    <row r="179" spans="1:4" x14ac:dyDescent="0.25">
      <c r="A179" s="69">
        <v>43728</v>
      </c>
      <c r="B179" s="93"/>
      <c r="C179" s="37"/>
      <c r="D179" s="20"/>
    </row>
    <row r="180" spans="1:4" x14ac:dyDescent="0.25">
      <c r="A180" s="69">
        <v>43729</v>
      </c>
      <c r="B180" s="93"/>
      <c r="C180" s="37"/>
      <c r="D180" s="20"/>
    </row>
    <row r="181" spans="1:4" x14ac:dyDescent="0.25">
      <c r="A181" s="69">
        <v>43730</v>
      </c>
      <c r="B181" s="93"/>
      <c r="C181" s="37"/>
      <c r="D181" s="20"/>
    </row>
    <row r="182" spans="1:4" x14ac:dyDescent="0.25">
      <c r="A182" s="69">
        <v>43731</v>
      </c>
      <c r="B182" s="93"/>
      <c r="C182" s="37"/>
      <c r="D182" s="20"/>
    </row>
    <row r="183" spans="1:4" x14ac:dyDescent="0.25">
      <c r="A183" s="69">
        <v>43732</v>
      </c>
      <c r="B183" s="93"/>
      <c r="C183" s="37"/>
      <c r="D183" s="20"/>
    </row>
    <row r="184" spans="1:4" x14ac:dyDescent="0.25">
      <c r="A184" s="69">
        <v>43733</v>
      </c>
      <c r="B184" s="93"/>
      <c r="C184" s="37"/>
      <c r="D184" s="20"/>
    </row>
    <row r="185" spans="1:4" x14ac:dyDescent="0.25">
      <c r="A185" s="69">
        <v>43734</v>
      </c>
      <c r="B185" s="93"/>
      <c r="C185" s="37"/>
      <c r="D185" s="20"/>
    </row>
    <row r="186" spans="1:4" x14ac:dyDescent="0.25">
      <c r="A186" s="69">
        <v>43735</v>
      </c>
      <c r="B186" s="93"/>
      <c r="C186" s="37"/>
      <c r="D186" s="20"/>
    </row>
    <row r="187" spans="1:4" x14ac:dyDescent="0.25">
      <c r="A187" s="69">
        <v>43736</v>
      </c>
      <c r="B187" s="93"/>
      <c r="C187" s="37"/>
      <c r="D187" s="20"/>
    </row>
    <row r="188" spans="1:4" x14ac:dyDescent="0.25">
      <c r="A188" s="69">
        <v>43737</v>
      </c>
      <c r="B188" s="93"/>
      <c r="C188" s="37"/>
      <c r="D188" s="20"/>
    </row>
    <row r="189" spans="1:4" x14ac:dyDescent="0.25">
      <c r="A189" s="69">
        <v>43738</v>
      </c>
      <c r="B189" s="93"/>
      <c r="C189" s="37"/>
      <c r="D189" s="20"/>
    </row>
    <row r="190" spans="1:4" x14ac:dyDescent="0.25">
      <c r="A190" s="69">
        <v>43739</v>
      </c>
      <c r="B190" s="93"/>
      <c r="C190" s="37"/>
      <c r="D190" s="20"/>
    </row>
    <row r="191" spans="1:4" x14ac:dyDescent="0.25">
      <c r="A191" s="69">
        <v>43740</v>
      </c>
      <c r="B191" s="93"/>
      <c r="C191" s="37"/>
      <c r="D191" s="20"/>
    </row>
    <row r="192" spans="1:4" x14ac:dyDescent="0.25">
      <c r="A192" s="69">
        <v>43741</v>
      </c>
      <c r="B192" s="93"/>
      <c r="C192" s="37"/>
      <c r="D192" s="20"/>
    </row>
    <row r="193" spans="1:4" x14ac:dyDescent="0.25">
      <c r="A193" s="69">
        <v>43742</v>
      </c>
      <c r="B193" s="93"/>
      <c r="C193" s="37"/>
      <c r="D193" s="20"/>
    </row>
    <row r="194" spans="1:4" x14ac:dyDescent="0.25">
      <c r="A194" s="69">
        <v>43743</v>
      </c>
      <c r="B194" s="93"/>
      <c r="C194" s="37"/>
      <c r="D194" s="20"/>
    </row>
    <row r="195" spans="1:4" x14ac:dyDescent="0.25">
      <c r="A195" s="69">
        <v>43744</v>
      </c>
      <c r="B195" s="93"/>
      <c r="C195" s="37"/>
      <c r="D195" s="20"/>
    </row>
    <row r="196" spans="1:4" x14ac:dyDescent="0.25">
      <c r="A196" s="69">
        <v>43745</v>
      </c>
      <c r="B196" s="93"/>
      <c r="C196" s="37"/>
      <c r="D196" s="20"/>
    </row>
    <row r="197" spans="1:4" x14ac:dyDescent="0.25">
      <c r="A197" s="69">
        <v>43746</v>
      </c>
      <c r="B197" s="93"/>
      <c r="C197" s="37"/>
      <c r="D197" s="20"/>
    </row>
    <row r="198" spans="1:4" x14ac:dyDescent="0.25">
      <c r="A198" s="69">
        <v>43747</v>
      </c>
      <c r="B198" s="93"/>
      <c r="C198" s="37"/>
      <c r="D198" s="20"/>
    </row>
    <row r="199" spans="1:4" x14ac:dyDescent="0.25">
      <c r="A199" s="69">
        <v>43748</v>
      </c>
      <c r="B199" s="93"/>
      <c r="C199" s="37"/>
      <c r="D199" s="20"/>
    </row>
    <row r="200" spans="1:4" x14ac:dyDescent="0.25">
      <c r="A200" s="69">
        <v>43749</v>
      </c>
      <c r="B200" s="93"/>
      <c r="C200" s="37"/>
      <c r="D200" s="20"/>
    </row>
    <row r="201" spans="1:4" x14ac:dyDescent="0.25">
      <c r="A201" s="69">
        <v>43750</v>
      </c>
      <c r="B201" s="93"/>
      <c r="C201" s="37"/>
      <c r="D201" s="20"/>
    </row>
    <row r="202" spans="1:4" x14ac:dyDescent="0.25">
      <c r="A202" s="69">
        <v>43751</v>
      </c>
      <c r="B202" s="93"/>
      <c r="C202" s="37"/>
      <c r="D202" s="20"/>
    </row>
    <row r="203" spans="1:4" x14ac:dyDescent="0.25">
      <c r="A203" s="69">
        <v>43752</v>
      </c>
      <c r="B203" s="93"/>
      <c r="C203" s="37"/>
      <c r="D203" s="20"/>
    </row>
    <row r="204" spans="1:4" x14ac:dyDescent="0.25">
      <c r="A204" s="69">
        <v>43753</v>
      </c>
      <c r="B204" s="93"/>
      <c r="C204" s="37"/>
      <c r="D204" s="20"/>
    </row>
    <row r="205" spans="1:4" x14ac:dyDescent="0.25">
      <c r="A205" s="69">
        <v>43754</v>
      </c>
      <c r="B205" s="93"/>
      <c r="C205" s="37"/>
      <c r="D205" s="20"/>
    </row>
    <row r="206" spans="1:4" x14ac:dyDescent="0.25">
      <c r="A206" s="69">
        <v>43755</v>
      </c>
      <c r="B206" s="93"/>
      <c r="C206" s="37"/>
      <c r="D206" s="20"/>
    </row>
    <row r="207" spans="1:4" x14ac:dyDescent="0.25">
      <c r="A207" s="69">
        <v>43756</v>
      </c>
      <c r="B207" s="93"/>
      <c r="C207" s="37"/>
      <c r="D207" s="20"/>
    </row>
    <row r="208" spans="1:4" x14ac:dyDescent="0.25">
      <c r="A208" s="69">
        <v>43757</v>
      </c>
      <c r="B208" s="93"/>
      <c r="C208" s="37"/>
      <c r="D208" s="20"/>
    </row>
    <row r="209" spans="1:4" x14ac:dyDescent="0.25">
      <c r="A209" s="69">
        <v>43758</v>
      </c>
      <c r="B209" s="93"/>
      <c r="C209" s="37"/>
      <c r="D209" s="20"/>
    </row>
    <row r="210" spans="1:4" x14ac:dyDescent="0.25">
      <c r="A210" s="69">
        <v>43759</v>
      </c>
      <c r="B210" s="93"/>
      <c r="C210" s="37"/>
      <c r="D210" s="20"/>
    </row>
    <row r="211" spans="1:4" x14ac:dyDescent="0.25">
      <c r="A211" s="69">
        <v>43760</v>
      </c>
      <c r="B211" s="93"/>
      <c r="C211" s="37"/>
      <c r="D211" s="20"/>
    </row>
    <row r="212" spans="1:4" x14ac:dyDescent="0.25">
      <c r="A212" s="69">
        <v>43761</v>
      </c>
      <c r="B212" s="93"/>
      <c r="C212" s="37"/>
      <c r="D212" s="20"/>
    </row>
    <row r="213" spans="1:4" x14ac:dyDescent="0.25">
      <c r="A213" s="69">
        <v>43762</v>
      </c>
      <c r="B213" s="93"/>
      <c r="C213" s="37"/>
      <c r="D213" s="20"/>
    </row>
    <row r="214" spans="1:4" x14ac:dyDescent="0.25">
      <c r="A214" s="69">
        <v>43763</v>
      </c>
      <c r="B214" s="93"/>
      <c r="C214" s="37"/>
      <c r="D214" s="20"/>
    </row>
    <row r="215" spans="1:4" x14ac:dyDescent="0.25">
      <c r="A215" s="69">
        <v>43764</v>
      </c>
      <c r="B215" s="93"/>
      <c r="C215" s="37"/>
      <c r="D215" s="20"/>
    </row>
    <row r="216" spans="1:4" x14ac:dyDescent="0.25">
      <c r="A216" s="69">
        <v>43765</v>
      </c>
      <c r="B216" s="93"/>
      <c r="C216" s="37"/>
      <c r="D216" s="20"/>
    </row>
    <row r="217" spans="1:4" x14ac:dyDescent="0.25">
      <c r="A217" s="69">
        <v>43766</v>
      </c>
      <c r="B217" s="93"/>
      <c r="C217" s="37"/>
      <c r="D217" s="20"/>
    </row>
    <row r="218" spans="1:4" x14ac:dyDescent="0.25">
      <c r="A218" s="69">
        <v>43767</v>
      </c>
      <c r="B218" s="93"/>
      <c r="C218" s="37"/>
      <c r="D218" s="20"/>
    </row>
    <row r="219" spans="1:4" x14ac:dyDescent="0.25">
      <c r="A219" s="69">
        <v>43768</v>
      </c>
      <c r="B219" s="93"/>
      <c r="C219" s="37"/>
      <c r="D219" s="20"/>
    </row>
    <row r="220" spans="1:4" x14ac:dyDescent="0.25">
      <c r="A220" s="69">
        <v>43769</v>
      </c>
      <c r="B220" s="93"/>
      <c r="C220" s="37"/>
      <c r="D220" s="20"/>
    </row>
    <row r="221" spans="1:4" x14ac:dyDescent="0.25">
      <c r="A221" s="69">
        <v>43770</v>
      </c>
      <c r="B221" s="93"/>
      <c r="C221" s="37"/>
      <c r="D221" s="20"/>
    </row>
    <row r="222" spans="1:4" x14ac:dyDescent="0.25">
      <c r="A222" s="69">
        <v>43771</v>
      </c>
      <c r="B222" s="93"/>
      <c r="C222" s="37"/>
      <c r="D222" s="20"/>
    </row>
    <row r="223" spans="1:4" x14ac:dyDescent="0.25">
      <c r="A223" s="69">
        <v>43772</v>
      </c>
      <c r="B223" s="93"/>
      <c r="C223" s="37"/>
      <c r="D223" s="20"/>
    </row>
    <row r="224" spans="1:4" x14ac:dyDescent="0.25">
      <c r="A224" s="69">
        <v>43773</v>
      </c>
      <c r="B224" s="93"/>
      <c r="C224" s="37"/>
      <c r="D224" s="20"/>
    </row>
    <row r="225" spans="1:4" x14ac:dyDescent="0.25">
      <c r="A225" s="69">
        <v>43774</v>
      </c>
      <c r="B225" s="93"/>
      <c r="C225" s="37"/>
      <c r="D225" s="20"/>
    </row>
    <row r="226" spans="1:4" x14ac:dyDescent="0.25">
      <c r="A226" s="69">
        <v>43775</v>
      </c>
      <c r="B226" s="93"/>
      <c r="C226" s="37"/>
      <c r="D226" s="20"/>
    </row>
    <row r="227" spans="1:4" x14ac:dyDescent="0.25">
      <c r="A227" s="69">
        <v>43776</v>
      </c>
      <c r="B227" s="93"/>
      <c r="C227" s="37"/>
      <c r="D227" s="20"/>
    </row>
    <row r="228" spans="1:4" x14ac:dyDescent="0.25">
      <c r="A228" s="69">
        <v>43777</v>
      </c>
      <c r="B228" s="93"/>
      <c r="C228" s="37"/>
      <c r="D228" s="20"/>
    </row>
    <row r="229" spans="1:4" x14ac:dyDescent="0.25">
      <c r="A229" s="69">
        <v>43778</v>
      </c>
      <c r="B229" s="93"/>
      <c r="C229" s="37"/>
      <c r="D229" s="20"/>
    </row>
    <row r="230" spans="1:4" x14ac:dyDescent="0.25">
      <c r="A230" s="69">
        <v>43779</v>
      </c>
      <c r="B230" s="93"/>
      <c r="C230" s="37"/>
      <c r="D230" s="20"/>
    </row>
    <row r="231" spans="1:4" x14ac:dyDescent="0.25">
      <c r="A231" s="69">
        <v>43780</v>
      </c>
      <c r="B231" s="93"/>
      <c r="C231" s="37"/>
      <c r="D231" s="20"/>
    </row>
    <row r="232" spans="1:4" x14ac:dyDescent="0.25">
      <c r="A232" s="69">
        <v>43781</v>
      </c>
      <c r="B232" s="93"/>
      <c r="C232" s="37"/>
      <c r="D232" s="20"/>
    </row>
    <row r="233" spans="1:4" x14ac:dyDescent="0.25">
      <c r="A233" s="69">
        <v>43782</v>
      </c>
      <c r="B233" s="93"/>
      <c r="C233" s="37"/>
      <c r="D233" s="20"/>
    </row>
    <row r="234" spans="1:4" x14ac:dyDescent="0.25">
      <c r="A234" s="69">
        <v>43783</v>
      </c>
      <c r="B234" s="93"/>
      <c r="C234" s="37"/>
      <c r="D234" s="20"/>
    </row>
    <row r="235" spans="1:4" x14ac:dyDescent="0.25">
      <c r="A235" s="69">
        <v>43784</v>
      </c>
      <c r="B235" s="93"/>
      <c r="C235" s="37"/>
      <c r="D235" s="20"/>
    </row>
    <row r="236" spans="1:4" x14ac:dyDescent="0.25">
      <c r="A236" s="69">
        <v>43785</v>
      </c>
      <c r="B236" s="93"/>
      <c r="C236" s="37"/>
      <c r="D236" s="20"/>
    </row>
    <row r="237" spans="1:4" x14ac:dyDescent="0.25">
      <c r="A237" s="69">
        <v>43786</v>
      </c>
      <c r="B237" s="93"/>
      <c r="C237" s="37"/>
      <c r="D237" s="20"/>
    </row>
    <row r="238" spans="1:4" x14ac:dyDescent="0.25">
      <c r="A238" s="69">
        <v>43787</v>
      </c>
      <c r="B238" s="93"/>
      <c r="C238" s="37"/>
      <c r="D238" s="20"/>
    </row>
    <row r="239" spans="1:4" x14ac:dyDescent="0.25">
      <c r="A239" s="69">
        <v>43788</v>
      </c>
      <c r="B239" s="93"/>
      <c r="C239" s="37"/>
      <c r="D239" s="20"/>
    </row>
    <row r="240" spans="1:4" x14ac:dyDescent="0.25">
      <c r="A240" s="69">
        <v>43789</v>
      </c>
      <c r="B240" s="93"/>
      <c r="C240" s="37"/>
      <c r="D240" s="20"/>
    </row>
    <row r="241" spans="1:4" x14ac:dyDescent="0.25">
      <c r="A241" s="69">
        <v>43790</v>
      </c>
      <c r="B241" s="93"/>
      <c r="C241" s="37"/>
      <c r="D241" s="20"/>
    </row>
    <row r="242" spans="1:4" x14ac:dyDescent="0.25">
      <c r="A242" s="69">
        <v>43791</v>
      </c>
      <c r="B242" s="93"/>
      <c r="C242" s="37"/>
      <c r="D242" s="20"/>
    </row>
    <row r="243" spans="1:4" x14ac:dyDescent="0.25">
      <c r="A243" s="69">
        <v>43792</v>
      </c>
      <c r="B243" s="93"/>
      <c r="C243" s="37"/>
      <c r="D243" s="20"/>
    </row>
    <row r="244" spans="1:4" x14ac:dyDescent="0.25">
      <c r="A244" s="69">
        <v>43793</v>
      </c>
      <c r="B244" s="93"/>
      <c r="C244" s="37"/>
      <c r="D244" s="20"/>
    </row>
    <row r="245" spans="1:4" x14ac:dyDescent="0.25">
      <c r="A245" s="69">
        <v>43794</v>
      </c>
      <c r="B245" s="93"/>
      <c r="C245" s="37"/>
      <c r="D245" s="20"/>
    </row>
    <row r="246" spans="1:4" x14ac:dyDescent="0.25">
      <c r="A246" s="69">
        <v>43795</v>
      </c>
      <c r="B246" s="93"/>
      <c r="C246" s="37"/>
      <c r="D246" s="20"/>
    </row>
    <row r="247" spans="1:4" x14ac:dyDescent="0.25">
      <c r="A247" s="69">
        <v>43796</v>
      </c>
      <c r="B247" s="93"/>
      <c r="C247" s="37"/>
      <c r="D247" s="20"/>
    </row>
    <row r="248" spans="1:4" x14ac:dyDescent="0.25">
      <c r="A248" s="69">
        <v>43797</v>
      </c>
      <c r="B248" s="93"/>
      <c r="C248" s="37"/>
      <c r="D248" s="20"/>
    </row>
    <row r="249" spans="1:4" x14ac:dyDescent="0.25">
      <c r="A249" s="69">
        <v>43798</v>
      </c>
      <c r="B249" s="93"/>
      <c r="C249" s="37"/>
      <c r="D249" s="20"/>
    </row>
    <row r="250" spans="1:4" x14ac:dyDescent="0.25">
      <c r="A250" s="69">
        <v>43799</v>
      </c>
      <c r="B250" s="93"/>
      <c r="C250" s="37"/>
      <c r="D250" s="20"/>
    </row>
    <row r="251" spans="1:4" x14ac:dyDescent="0.25">
      <c r="A251" s="69">
        <v>43800</v>
      </c>
      <c r="B251" s="93"/>
      <c r="C251" s="37"/>
      <c r="D251" s="20"/>
    </row>
    <row r="252" spans="1:4" x14ac:dyDescent="0.25">
      <c r="A252" s="69">
        <v>43801</v>
      </c>
      <c r="B252" s="93"/>
      <c r="C252" s="37"/>
      <c r="D252" s="20"/>
    </row>
    <row r="253" spans="1:4" x14ac:dyDescent="0.25">
      <c r="A253" s="69">
        <v>43802</v>
      </c>
      <c r="B253" s="93"/>
      <c r="C253" s="37"/>
      <c r="D253" s="20"/>
    </row>
    <row r="254" spans="1:4" x14ac:dyDescent="0.25">
      <c r="A254" s="69">
        <v>43803</v>
      </c>
      <c r="B254" s="93"/>
      <c r="C254" s="37"/>
      <c r="D254" s="20"/>
    </row>
    <row r="255" spans="1:4" x14ac:dyDescent="0.25">
      <c r="A255" s="69">
        <v>43804</v>
      </c>
      <c r="B255" s="93"/>
      <c r="C255" s="37"/>
      <c r="D255" s="20"/>
    </row>
    <row r="256" spans="1:4" x14ac:dyDescent="0.25">
      <c r="A256" s="69">
        <v>43805</v>
      </c>
      <c r="B256" s="93"/>
      <c r="C256" s="37"/>
      <c r="D256" s="20"/>
    </row>
    <row r="257" spans="1:4" x14ac:dyDescent="0.25">
      <c r="A257" s="69">
        <v>43806</v>
      </c>
      <c r="B257" s="93"/>
      <c r="C257" s="37"/>
      <c r="D257" s="20"/>
    </row>
    <row r="258" spans="1:4" x14ac:dyDescent="0.25">
      <c r="A258" s="69">
        <v>43807</v>
      </c>
      <c r="B258" s="93"/>
      <c r="C258" s="37"/>
      <c r="D258" s="20"/>
    </row>
    <row r="259" spans="1:4" x14ac:dyDescent="0.25">
      <c r="A259" s="69">
        <v>43808</v>
      </c>
      <c r="B259" s="93"/>
      <c r="C259" s="37"/>
      <c r="D259" s="20"/>
    </row>
    <row r="260" spans="1:4" x14ac:dyDescent="0.25">
      <c r="A260" s="69">
        <v>43809</v>
      </c>
      <c r="B260" s="93"/>
      <c r="C260" s="37"/>
      <c r="D260" s="20"/>
    </row>
    <row r="261" spans="1:4" x14ac:dyDescent="0.25">
      <c r="A261" s="69">
        <v>43810</v>
      </c>
      <c r="B261" s="93"/>
      <c r="C261" s="37"/>
      <c r="D261" s="20"/>
    </row>
    <row r="262" spans="1:4" x14ac:dyDescent="0.25">
      <c r="A262" s="69">
        <v>43811</v>
      </c>
      <c r="B262" s="93"/>
      <c r="C262" s="37"/>
      <c r="D262" s="20"/>
    </row>
    <row r="263" spans="1:4" x14ac:dyDescent="0.25">
      <c r="A263" s="69">
        <v>43812</v>
      </c>
      <c r="B263" s="93"/>
      <c r="C263" s="37"/>
      <c r="D263" s="20"/>
    </row>
    <row r="264" spans="1:4" x14ac:dyDescent="0.25">
      <c r="A264" s="69">
        <v>43813</v>
      </c>
      <c r="B264" s="93"/>
      <c r="C264" s="37"/>
      <c r="D264" s="20"/>
    </row>
    <row r="265" spans="1:4" x14ac:dyDescent="0.25">
      <c r="A265" s="69">
        <v>43814</v>
      </c>
      <c r="B265" s="93"/>
      <c r="C265" s="37"/>
      <c r="D265" s="20"/>
    </row>
    <row r="266" spans="1:4" x14ac:dyDescent="0.25">
      <c r="A266" s="69">
        <v>43815</v>
      </c>
      <c r="B266" s="93"/>
      <c r="C266" s="37"/>
      <c r="D266" s="20"/>
    </row>
    <row r="267" spans="1:4" x14ac:dyDescent="0.25">
      <c r="A267" s="69">
        <v>43816</v>
      </c>
      <c r="B267" s="93"/>
      <c r="C267" s="37"/>
      <c r="D267" s="20"/>
    </row>
    <row r="268" spans="1:4" x14ac:dyDescent="0.25">
      <c r="A268" s="69">
        <v>43817</v>
      </c>
      <c r="B268" s="93"/>
      <c r="C268" s="37"/>
      <c r="D268" s="20"/>
    </row>
    <row r="269" spans="1:4" x14ac:dyDescent="0.25">
      <c r="A269" s="69">
        <v>43818</v>
      </c>
      <c r="B269" s="93"/>
      <c r="C269" s="37"/>
      <c r="D269" s="20"/>
    </row>
    <row r="270" spans="1:4" x14ac:dyDescent="0.25">
      <c r="A270" s="69">
        <v>43819</v>
      </c>
      <c r="B270" s="93"/>
      <c r="C270" s="37"/>
      <c r="D270" s="20"/>
    </row>
    <row r="271" spans="1:4" x14ac:dyDescent="0.25">
      <c r="A271" s="69">
        <v>43820</v>
      </c>
      <c r="B271" s="93"/>
      <c r="C271" s="37"/>
      <c r="D271" s="20"/>
    </row>
    <row r="272" spans="1:4" x14ac:dyDescent="0.25">
      <c r="A272" s="69">
        <v>43821</v>
      </c>
      <c r="B272" s="93"/>
      <c r="C272" s="37"/>
      <c r="D272" s="20"/>
    </row>
    <row r="273" spans="1:4" x14ac:dyDescent="0.25">
      <c r="A273" s="69">
        <v>43822</v>
      </c>
      <c r="B273" s="93"/>
      <c r="C273" s="37"/>
      <c r="D273" s="20"/>
    </row>
    <row r="274" spans="1:4" x14ac:dyDescent="0.25">
      <c r="A274" s="69">
        <v>43823</v>
      </c>
      <c r="B274" s="93"/>
      <c r="C274" s="37"/>
      <c r="D274" s="20"/>
    </row>
    <row r="275" spans="1:4" x14ac:dyDescent="0.25">
      <c r="A275" s="69">
        <v>43824</v>
      </c>
      <c r="B275" s="93"/>
      <c r="C275" s="37"/>
      <c r="D275" s="20"/>
    </row>
    <row r="276" spans="1:4" x14ac:dyDescent="0.25">
      <c r="A276" s="69">
        <v>43825</v>
      </c>
      <c r="B276" s="93"/>
      <c r="C276" s="37"/>
      <c r="D276" s="20"/>
    </row>
    <row r="277" spans="1:4" x14ac:dyDescent="0.25">
      <c r="A277" s="69">
        <v>43826</v>
      </c>
      <c r="B277" s="93"/>
      <c r="C277" s="37"/>
      <c r="D277" s="20"/>
    </row>
    <row r="278" spans="1:4" x14ac:dyDescent="0.25">
      <c r="A278" s="69">
        <v>43827</v>
      </c>
      <c r="B278" s="93"/>
      <c r="C278" s="37"/>
      <c r="D278" s="20"/>
    </row>
    <row r="279" spans="1:4" x14ac:dyDescent="0.25">
      <c r="A279" s="69">
        <v>43828</v>
      </c>
      <c r="B279" s="93"/>
      <c r="C279" s="37"/>
      <c r="D279" s="20"/>
    </row>
    <row r="280" spans="1:4" x14ac:dyDescent="0.25">
      <c r="A280" s="69">
        <v>43829</v>
      </c>
      <c r="B280" s="93"/>
      <c r="C280" s="37"/>
      <c r="D280" s="20"/>
    </row>
    <row r="281" spans="1:4" ht="15.75" thickBot="1" x14ac:dyDescent="0.3">
      <c r="A281" s="70">
        <v>43830</v>
      </c>
      <c r="B281" s="94"/>
      <c r="C281" s="38"/>
      <c r="D281" s="21"/>
    </row>
  </sheetData>
  <autoFilter ref="A3:D3"/>
  <conditionalFormatting sqref="F3">
    <cfRule type="cellIs" dxfId="3" priority="2" operator="less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Статья расходов">
          <x14:formula1>
            <xm:f>Переменные!$A$19:$A$21</xm:f>
          </x14:formula1>
          <xm:sqref>D4:D281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K282"/>
  <sheetViews>
    <sheetView workbookViewId="0">
      <pane ySplit="3" topLeftCell="A124" activePane="bottomLeft" state="frozen"/>
      <selection pane="bottomLeft" activeCell="D131" sqref="D131"/>
    </sheetView>
  </sheetViews>
  <sheetFormatPr defaultRowHeight="15" x14ac:dyDescent="0.25"/>
  <cols>
    <col min="1" max="1" width="11.28515625" bestFit="1" customWidth="1"/>
    <col min="2" max="2" width="21.28515625" bestFit="1" customWidth="1"/>
    <col min="3" max="3" width="22.28515625" bestFit="1" customWidth="1"/>
    <col min="4" max="4" width="25.140625" bestFit="1" customWidth="1"/>
    <col min="5" max="5" width="17" bestFit="1" customWidth="1"/>
    <col min="6" max="6" width="10.42578125" bestFit="1" customWidth="1"/>
    <col min="7" max="7" width="15.5703125" bestFit="1" customWidth="1"/>
    <col min="8" max="8" width="10.42578125" bestFit="1" customWidth="1"/>
    <col min="9" max="9" width="16.28515625" bestFit="1" customWidth="1"/>
    <col min="10" max="10" width="12" customWidth="1"/>
    <col min="11" max="11" width="7.140625" bestFit="1" customWidth="1"/>
  </cols>
  <sheetData>
    <row r="1" spans="1:11" ht="19.5" thickBot="1" x14ac:dyDescent="0.35">
      <c r="A1" s="78" t="s">
        <v>11</v>
      </c>
      <c r="B1" s="79" t="s">
        <v>16</v>
      </c>
      <c r="C1" s="77"/>
      <c r="D1" s="22"/>
      <c r="E1" s="4"/>
      <c r="F1" s="80"/>
      <c r="G1" s="87"/>
      <c r="H1" s="80"/>
      <c r="I1" s="18"/>
      <c r="J1" s="84"/>
      <c r="K1" s="40"/>
    </row>
    <row r="2" spans="1:11" ht="15.75" thickBot="1" x14ac:dyDescent="0.3">
      <c r="A2" s="30">
        <f ca="1">MONTH(TODAY())</f>
        <v>5</v>
      </c>
      <c r="B2" s="73">
        <f>SUM(B4:B282)</f>
        <v>0</v>
      </c>
      <c r="C2" s="73"/>
      <c r="E2" s="7"/>
      <c r="F2" s="88"/>
      <c r="G2" s="14"/>
      <c r="H2" s="86"/>
      <c r="I2" s="11"/>
      <c r="J2" s="83"/>
      <c r="K2" s="41"/>
    </row>
    <row r="3" spans="1:11" ht="19.5" thickBot="1" x14ac:dyDescent="0.35">
      <c r="A3" s="25" t="s">
        <v>0</v>
      </c>
      <c r="B3" s="31" t="s">
        <v>1</v>
      </c>
      <c r="C3" s="25" t="s">
        <v>2</v>
      </c>
      <c r="D3" s="55" t="s">
        <v>4</v>
      </c>
      <c r="E3" s="89"/>
      <c r="F3" s="81"/>
      <c r="I3" s="28"/>
      <c r="J3" s="82"/>
      <c r="K3" s="85"/>
    </row>
    <row r="4" spans="1:11" x14ac:dyDescent="0.25">
      <c r="A4" s="76">
        <v>43556</v>
      </c>
      <c r="B4" s="92"/>
      <c r="C4" s="47"/>
      <c r="D4" s="6"/>
    </row>
    <row r="5" spans="1:11" x14ac:dyDescent="0.25">
      <c r="A5" s="69">
        <v>43557</v>
      </c>
      <c r="B5" s="93"/>
      <c r="C5" s="37"/>
      <c r="D5" s="20"/>
    </row>
    <row r="6" spans="1:11" x14ac:dyDescent="0.25">
      <c r="A6" s="69">
        <v>43557</v>
      </c>
      <c r="B6" s="93"/>
      <c r="C6" s="37"/>
      <c r="D6" s="20"/>
    </row>
    <row r="7" spans="1:11" x14ac:dyDescent="0.25">
      <c r="A7" s="69">
        <v>43558</v>
      </c>
      <c r="B7" s="93"/>
      <c r="C7" s="37"/>
      <c r="D7" s="20"/>
      <c r="G7" s="50"/>
    </row>
    <row r="8" spans="1:11" x14ac:dyDescent="0.25">
      <c r="A8" s="69">
        <v>43559</v>
      </c>
      <c r="B8" s="93"/>
      <c r="C8" s="37"/>
      <c r="D8" s="20"/>
      <c r="G8" s="50"/>
    </row>
    <row r="9" spans="1:11" x14ac:dyDescent="0.25">
      <c r="A9" s="69">
        <v>43560</v>
      </c>
      <c r="B9" s="93"/>
      <c r="C9" s="37"/>
      <c r="D9" s="20"/>
      <c r="G9" s="50"/>
    </row>
    <row r="10" spans="1:11" x14ac:dyDescent="0.25">
      <c r="A10" s="69">
        <v>43561</v>
      </c>
      <c r="B10" s="93"/>
      <c r="C10" s="37"/>
      <c r="D10" s="20"/>
      <c r="G10" s="50"/>
    </row>
    <row r="11" spans="1:11" x14ac:dyDescent="0.25">
      <c r="A11" s="69">
        <v>43562</v>
      </c>
      <c r="B11" s="93"/>
      <c r="C11" s="37"/>
      <c r="D11" s="20"/>
      <c r="G11" s="50"/>
    </row>
    <row r="12" spans="1:11" x14ac:dyDescent="0.25">
      <c r="A12" s="69">
        <v>43563</v>
      </c>
      <c r="B12" s="93"/>
      <c r="C12" s="37"/>
      <c r="D12" s="20"/>
    </row>
    <row r="13" spans="1:11" x14ac:dyDescent="0.25">
      <c r="A13" s="69">
        <v>43564</v>
      </c>
      <c r="B13" s="93"/>
      <c r="C13" s="37"/>
      <c r="D13" s="20"/>
    </row>
    <row r="14" spans="1:11" x14ac:dyDescent="0.25">
      <c r="A14" s="69">
        <v>43565</v>
      </c>
      <c r="B14" s="93"/>
      <c r="C14" s="37"/>
      <c r="D14" s="20"/>
    </row>
    <row r="15" spans="1:11" x14ac:dyDescent="0.25">
      <c r="A15" s="69">
        <v>43566</v>
      </c>
      <c r="B15" s="93"/>
      <c r="C15" s="37"/>
      <c r="D15" s="20"/>
    </row>
    <row r="16" spans="1:11" x14ac:dyDescent="0.25">
      <c r="A16" s="69">
        <v>43567</v>
      </c>
      <c r="B16" s="93"/>
      <c r="C16" s="37"/>
      <c r="D16" s="20"/>
    </row>
    <row r="17" spans="1:4" x14ac:dyDescent="0.25">
      <c r="A17" s="69">
        <v>43568</v>
      </c>
      <c r="B17" s="93"/>
      <c r="C17" s="37"/>
      <c r="D17" s="20"/>
    </row>
    <row r="18" spans="1:4" x14ac:dyDescent="0.25">
      <c r="A18" s="69">
        <v>43569</v>
      </c>
      <c r="B18" s="93"/>
      <c r="C18" s="37"/>
      <c r="D18" s="20"/>
    </row>
    <row r="19" spans="1:4" x14ac:dyDescent="0.25">
      <c r="A19" s="69">
        <v>43570</v>
      </c>
      <c r="B19" s="93"/>
      <c r="C19" s="37"/>
      <c r="D19" s="20"/>
    </row>
    <row r="20" spans="1:4" x14ac:dyDescent="0.25">
      <c r="A20" s="69">
        <v>43571</v>
      </c>
      <c r="B20" s="93"/>
      <c r="C20" s="37"/>
      <c r="D20" s="20"/>
    </row>
    <row r="21" spans="1:4" x14ac:dyDescent="0.25">
      <c r="A21" s="69">
        <v>43572</v>
      </c>
      <c r="B21" s="93"/>
      <c r="C21" s="37"/>
      <c r="D21" s="20"/>
    </row>
    <row r="22" spans="1:4" x14ac:dyDescent="0.25">
      <c r="A22" s="69">
        <v>43573</v>
      </c>
      <c r="B22" s="93"/>
      <c r="C22" s="37"/>
      <c r="D22" s="20"/>
    </row>
    <row r="23" spans="1:4" x14ac:dyDescent="0.25">
      <c r="A23" s="69">
        <v>43574</v>
      </c>
      <c r="B23" s="93"/>
      <c r="C23" s="37"/>
      <c r="D23" s="20"/>
    </row>
    <row r="24" spans="1:4" x14ac:dyDescent="0.25">
      <c r="A24" s="69">
        <v>43575</v>
      </c>
      <c r="B24" s="93"/>
      <c r="C24" s="37"/>
      <c r="D24" s="20"/>
    </row>
    <row r="25" spans="1:4" x14ac:dyDescent="0.25">
      <c r="A25" s="69">
        <v>43576</v>
      </c>
      <c r="B25" s="93"/>
      <c r="C25" s="37"/>
      <c r="D25" s="20"/>
    </row>
    <row r="26" spans="1:4" x14ac:dyDescent="0.25">
      <c r="A26" s="69">
        <v>43577</v>
      </c>
      <c r="B26" s="93"/>
      <c r="C26" s="37"/>
      <c r="D26" s="20"/>
    </row>
    <row r="27" spans="1:4" x14ac:dyDescent="0.25">
      <c r="A27" s="69">
        <v>43578</v>
      </c>
      <c r="B27" s="93"/>
      <c r="C27" s="37"/>
      <c r="D27" s="20"/>
    </row>
    <row r="28" spans="1:4" x14ac:dyDescent="0.25">
      <c r="A28" s="69">
        <v>43579</v>
      </c>
      <c r="B28" s="93"/>
      <c r="C28" s="37"/>
      <c r="D28" s="20"/>
    </row>
    <row r="29" spans="1:4" x14ac:dyDescent="0.25">
      <c r="A29" s="69">
        <v>43580</v>
      </c>
      <c r="B29" s="93"/>
      <c r="C29" s="37"/>
      <c r="D29" s="20"/>
    </row>
    <row r="30" spans="1:4" x14ac:dyDescent="0.25">
      <c r="A30" s="69">
        <v>43581</v>
      </c>
      <c r="B30" s="93"/>
      <c r="C30" s="37"/>
      <c r="D30" s="20"/>
    </row>
    <row r="31" spans="1:4" x14ac:dyDescent="0.25">
      <c r="A31" s="69">
        <v>43582</v>
      </c>
      <c r="B31" s="93"/>
      <c r="C31" s="37"/>
      <c r="D31" s="20"/>
    </row>
    <row r="32" spans="1:4" x14ac:dyDescent="0.25">
      <c r="A32" s="69">
        <v>43583</v>
      </c>
      <c r="B32" s="93"/>
      <c r="C32" s="37"/>
      <c r="D32" s="20"/>
    </row>
    <row r="33" spans="1:4" x14ac:dyDescent="0.25">
      <c r="A33" s="69">
        <v>43584</v>
      </c>
      <c r="B33" s="93"/>
      <c r="C33" s="37"/>
      <c r="D33" s="20"/>
    </row>
    <row r="34" spans="1:4" x14ac:dyDescent="0.25">
      <c r="A34" s="69">
        <v>43585</v>
      </c>
      <c r="B34" s="93"/>
      <c r="C34" s="37"/>
      <c r="D34" s="20"/>
    </row>
    <row r="35" spans="1:4" x14ac:dyDescent="0.25">
      <c r="A35" s="69">
        <v>43586</v>
      </c>
      <c r="B35" s="93"/>
      <c r="C35" s="37"/>
      <c r="D35" s="20"/>
    </row>
    <row r="36" spans="1:4" x14ac:dyDescent="0.25">
      <c r="A36" s="69">
        <v>43587</v>
      </c>
      <c r="B36" s="93"/>
      <c r="C36" s="37"/>
      <c r="D36" s="20"/>
    </row>
    <row r="37" spans="1:4" x14ac:dyDescent="0.25">
      <c r="A37" s="69">
        <v>43588</v>
      </c>
      <c r="B37" s="93"/>
      <c r="C37" s="37"/>
      <c r="D37" s="20"/>
    </row>
    <row r="38" spans="1:4" x14ac:dyDescent="0.25">
      <c r="A38" s="69">
        <v>43589</v>
      </c>
      <c r="B38" s="93"/>
      <c r="C38" s="37"/>
      <c r="D38" s="20"/>
    </row>
    <row r="39" spans="1:4" x14ac:dyDescent="0.25">
      <c r="A39" s="69">
        <v>43590</v>
      </c>
      <c r="B39" s="93"/>
      <c r="C39" s="37"/>
      <c r="D39" s="20"/>
    </row>
    <row r="40" spans="1:4" x14ac:dyDescent="0.25">
      <c r="A40" s="69">
        <v>43591</v>
      </c>
      <c r="B40" s="93"/>
      <c r="C40" s="37"/>
      <c r="D40" s="20"/>
    </row>
    <row r="41" spans="1:4" x14ac:dyDescent="0.25">
      <c r="A41" s="69">
        <v>43592</v>
      </c>
      <c r="B41" s="93"/>
      <c r="C41" s="37"/>
      <c r="D41" s="20"/>
    </row>
    <row r="42" spans="1:4" x14ac:dyDescent="0.25">
      <c r="A42" s="69">
        <v>43592</v>
      </c>
      <c r="B42" s="93"/>
      <c r="C42" s="37"/>
      <c r="D42" s="20"/>
    </row>
    <row r="43" spans="1:4" x14ac:dyDescent="0.25">
      <c r="A43" s="69">
        <v>43593</v>
      </c>
      <c r="B43" s="93"/>
      <c r="C43" s="37"/>
      <c r="D43" s="20"/>
    </row>
    <row r="44" spans="1:4" x14ac:dyDescent="0.25">
      <c r="A44" s="69">
        <v>43594</v>
      </c>
      <c r="B44" s="93"/>
      <c r="C44" s="37"/>
      <c r="D44" s="20"/>
    </row>
    <row r="45" spans="1:4" x14ac:dyDescent="0.25">
      <c r="A45" s="69">
        <v>43595</v>
      </c>
      <c r="B45" s="93"/>
      <c r="C45" s="37"/>
      <c r="D45" s="20"/>
    </row>
    <row r="46" spans="1:4" x14ac:dyDescent="0.25">
      <c r="A46" s="69">
        <v>43596</v>
      </c>
      <c r="B46" s="93"/>
      <c r="C46" s="37"/>
      <c r="D46" s="20"/>
    </row>
    <row r="47" spans="1:4" x14ac:dyDescent="0.25">
      <c r="A47" s="69">
        <v>43597</v>
      </c>
      <c r="B47" s="93"/>
      <c r="C47" s="37"/>
      <c r="D47" s="20"/>
    </row>
    <row r="48" spans="1:4" x14ac:dyDescent="0.25">
      <c r="A48" s="69">
        <v>43598</v>
      </c>
      <c r="B48" s="93"/>
      <c r="C48" s="37"/>
      <c r="D48" s="20"/>
    </row>
    <row r="49" spans="1:4" x14ac:dyDescent="0.25">
      <c r="A49" s="69">
        <v>43599</v>
      </c>
      <c r="B49" s="93"/>
      <c r="C49" s="37"/>
      <c r="D49" s="20"/>
    </row>
    <row r="50" spans="1:4" x14ac:dyDescent="0.25">
      <c r="A50" s="69">
        <v>43600</v>
      </c>
      <c r="B50" s="93"/>
      <c r="C50" s="37"/>
      <c r="D50" s="20"/>
    </row>
    <row r="51" spans="1:4" x14ac:dyDescent="0.25">
      <c r="A51" s="69">
        <v>43600</v>
      </c>
      <c r="B51" s="93"/>
      <c r="C51" s="37"/>
      <c r="D51" s="20"/>
    </row>
    <row r="52" spans="1:4" x14ac:dyDescent="0.25">
      <c r="A52" s="69">
        <v>43601</v>
      </c>
      <c r="B52" s="93"/>
      <c r="C52" s="37"/>
      <c r="D52" s="20"/>
    </row>
    <row r="53" spans="1:4" x14ac:dyDescent="0.25">
      <c r="A53" s="69">
        <v>43602</v>
      </c>
      <c r="B53" s="93"/>
      <c r="C53" s="37"/>
      <c r="D53" s="20"/>
    </row>
    <row r="54" spans="1:4" x14ac:dyDescent="0.25">
      <c r="A54" s="69">
        <v>43602</v>
      </c>
      <c r="B54" s="93"/>
      <c r="C54" s="37"/>
      <c r="D54" s="20"/>
    </row>
    <row r="55" spans="1:4" x14ac:dyDescent="0.25">
      <c r="A55" s="69">
        <v>43603</v>
      </c>
      <c r="B55" s="93"/>
      <c r="C55" s="37"/>
      <c r="D55" s="20"/>
    </row>
    <row r="56" spans="1:4" x14ac:dyDescent="0.25">
      <c r="A56" s="69">
        <v>43604</v>
      </c>
      <c r="B56" s="93"/>
      <c r="C56" s="37"/>
      <c r="D56" s="20"/>
    </row>
    <row r="57" spans="1:4" x14ac:dyDescent="0.25">
      <c r="A57" s="69">
        <v>43605</v>
      </c>
      <c r="B57" s="93"/>
      <c r="C57" s="37"/>
      <c r="D57" s="20"/>
    </row>
    <row r="58" spans="1:4" x14ac:dyDescent="0.25">
      <c r="A58" s="69">
        <v>43606</v>
      </c>
      <c r="B58" s="93"/>
      <c r="C58" s="37"/>
      <c r="D58" s="20"/>
    </row>
    <row r="59" spans="1:4" x14ac:dyDescent="0.25">
      <c r="A59" s="69">
        <v>43607</v>
      </c>
      <c r="B59" s="93"/>
      <c r="C59" s="37"/>
      <c r="D59" s="20"/>
    </row>
    <row r="60" spans="1:4" x14ac:dyDescent="0.25">
      <c r="A60" s="69">
        <v>43608</v>
      </c>
      <c r="B60" s="93"/>
      <c r="C60" s="37"/>
      <c r="D60" s="20"/>
    </row>
    <row r="61" spans="1:4" x14ac:dyDescent="0.25">
      <c r="A61" s="69">
        <v>43609</v>
      </c>
      <c r="B61" s="93"/>
      <c r="C61" s="37"/>
      <c r="D61" s="20"/>
    </row>
    <row r="62" spans="1:4" x14ac:dyDescent="0.25">
      <c r="A62" s="69">
        <v>43610</v>
      </c>
      <c r="B62" s="93"/>
      <c r="C62" s="37"/>
      <c r="D62" s="20"/>
    </row>
    <row r="63" spans="1:4" x14ac:dyDescent="0.25">
      <c r="A63" s="69">
        <v>43611</v>
      </c>
      <c r="B63" s="93"/>
      <c r="C63" s="37"/>
      <c r="D63" s="20"/>
    </row>
    <row r="64" spans="1:4" x14ac:dyDescent="0.25">
      <c r="A64" s="69">
        <v>43612</v>
      </c>
      <c r="B64" s="93"/>
      <c r="C64" s="37"/>
      <c r="D64" s="20"/>
    </row>
    <row r="65" spans="1:4" x14ac:dyDescent="0.25">
      <c r="A65" s="69">
        <v>43613</v>
      </c>
      <c r="B65" s="93"/>
      <c r="C65" s="37"/>
      <c r="D65" s="20"/>
    </row>
    <row r="66" spans="1:4" x14ac:dyDescent="0.25">
      <c r="A66" s="69">
        <v>43614</v>
      </c>
      <c r="B66" s="93"/>
      <c r="C66" s="37"/>
      <c r="D66" s="20"/>
    </row>
    <row r="67" spans="1:4" x14ac:dyDescent="0.25">
      <c r="A67" s="69">
        <v>43615</v>
      </c>
      <c r="B67" s="93"/>
      <c r="C67" s="37"/>
      <c r="D67" s="20"/>
    </row>
    <row r="68" spans="1:4" x14ac:dyDescent="0.25">
      <c r="A68" s="69">
        <v>43616</v>
      </c>
      <c r="B68" s="93"/>
      <c r="C68" s="37"/>
      <c r="D68" s="20"/>
    </row>
    <row r="69" spans="1:4" x14ac:dyDescent="0.25">
      <c r="A69" s="69">
        <v>43617</v>
      </c>
      <c r="B69" s="93"/>
      <c r="C69" s="37"/>
      <c r="D69" s="20"/>
    </row>
    <row r="70" spans="1:4" x14ac:dyDescent="0.25">
      <c r="A70" s="69">
        <v>43618</v>
      </c>
      <c r="B70" s="93"/>
      <c r="C70" s="37"/>
      <c r="D70" s="20"/>
    </row>
    <row r="71" spans="1:4" x14ac:dyDescent="0.25">
      <c r="A71" s="69">
        <v>43619</v>
      </c>
      <c r="B71" s="93"/>
      <c r="C71" s="37"/>
      <c r="D71" s="20"/>
    </row>
    <row r="72" spans="1:4" x14ac:dyDescent="0.25">
      <c r="A72" s="69">
        <v>43620</v>
      </c>
      <c r="B72" s="93"/>
      <c r="C72" s="37"/>
      <c r="D72" s="20"/>
    </row>
    <row r="73" spans="1:4" x14ac:dyDescent="0.25">
      <c r="A73" s="69">
        <v>43621</v>
      </c>
      <c r="B73" s="93"/>
      <c r="C73" s="37"/>
      <c r="D73" s="20"/>
    </row>
    <row r="74" spans="1:4" x14ac:dyDescent="0.25">
      <c r="A74" s="69">
        <v>43622</v>
      </c>
      <c r="B74" s="93"/>
      <c r="C74" s="37"/>
      <c r="D74" s="20"/>
    </row>
    <row r="75" spans="1:4" x14ac:dyDescent="0.25">
      <c r="A75" s="69">
        <v>43623</v>
      </c>
      <c r="B75" s="93"/>
      <c r="C75" s="37"/>
      <c r="D75" s="20"/>
    </row>
    <row r="76" spans="1:4" x14ac:dyDescent="0.25">
      <c r="A76" s="69">
        <v>43624</v>
      </c>
      <c r="B76" s="93"/>
      <c r="C76" s="37"/>
      <c r="D76" s="20"/>
    </row>
    <row r="77" spans="1:4" x14ac:dyDescent="0.25">
      <c r="A77" s="69">
        <v>43625</v>
      </c>
      <c r="B77" s="93"/>
      <c r="C77" s="37"/>
      <c r="D77" s="20"/>
    </row>
    <row r="78" spans="1:4" x14ac:dyDescent="0.25">
      <c r="A78" s="69">
        <v>43626</v>
      </c>
      <c r="B78" s="93"/>
      <c r="C78" s="37"/>
      <c r="D78" s="20"/>
    </row>
    <row r="79" spans="1:4" x14ac:dyDescent="0.25">
      <c r="A79" s="69">
        <v>43627</v>
      </c>
      <c r="B79" s="93"/>
      <c r="C79" s="37"/>
      <c r="D79" s="20"/>
    </row>
    <row r="80" spans="1:4" x14ac:dyDescent="0.25">
      <c r="A80" s="69">
        <v>43628</v>
      </c>
      <c r="B80" s="93"/>
      <c r="C80" s="37"/>
      <c r="D80" s="20"/>
    </row>
    <row r="81" spans="1:4" x14ac:dyDescent="0.25">
      <c r="A81" s="69">
        <v>43629</v>
      </c>
      <c r="B81" s="93"/>
      <c r="C81" s="37"/>
      <c r="D81" s="20"/>
    </row>
    <row r="82" spans="1:4" x14ac:dyDescent="0.25">
      <c r="A82" s="69">
        <v>43630</v>
      </c>
      <c r="B82" s="93"/>
      <c r="C82" s="37"/>
      <c r="D82" s="20"/>
    </row>
    <row r="83" spans="1:4" x14ac:dyDescent="0.25">
      <c r="A83" s="69">
        <v>43631</v>
      </c>
      <c r="B83" s="93"/>
      <c r="C83" s="37"/>
      <c r="D83" s="20"/>
    </row>
    <row r="84" spans="1:4" x14ac:dyDescent="0.25">
      <c r="A84" s="69">
        <v>43632</v>
      </c>
      <c r="B84" s="93"/>
      <c r="C84" s="37"/>
      <c r="D84" s="20"/>
    </row>
    <row r="85" spans="1:4" x14ac:dyDescent="0.25">
      <c r="A85" s="69">
        <v>43633</v>
      </c>
      <c r="B85" s="93"/>
      <c r="C85" s="37"/>
      <c r="D85" s="20"/>
    </row>
    <row r="86" spans="1:4" x14ac:dyDescent="0.25">
      <c r="A86" s="69">
        <v>43634</v>
      </c>
      <c r="B86" s="93"/>
      <c r="C86" s="37"/>
      <c r="D86" s="20"/>
    </row>
    <row r="87" spans="1:4" x14ac:dyDescent="0.25">
      <c r="A87" s="69">
        <v>43635</v>
      </c>
      <c r="B87" s="93"/>
      <c r="C87" s="37"/>
      <c r="D87" s="20"/>
    </row>
    <row r="88" spans="1:4" x14ac:dyDescent="0.25">
      <c r="A88" s="69">
        <v>43636</v>
      </c>
      <c r="B88" s="93"/>
      <c r="C88" s="37"/>
      <c r="D88" s="20"/>
    </row>
    <row r="89" spans="1:4" x14ac:dyDescent="0.25">
      <c r="A89" s="69">
        <v>43637</v>
      </c>
      <c r="B89" s="93"/>
      <c r="C89" s="37"/>
      <c r="D89" s="20"/>
    </row>
    <row r="90" spans="1:4" x14ac:dyDescent="0.25">
      <c r="A90" s="69">
        <v>43638</v>
      </c>
      <c r="B90" s="93"/>
      <c r="C90" s="37"/>
      <c r="D90" s="20"/>
    </row>
    <row r="91" spans="1:4" x14ac:dyDescent="0.25">
      <c r="A91" s="69">
        <v>43639</v>
      </c>
      <c r="B91" s="93"/>
      <c r="C91" s="37"/>
      <c r="D91" s="20"/>
    </row>
    <row r="92" spans="1:4" x14ac:dyDescent="0.25">
      <c r="A92" s="69">
        <v>43640</v>
      </c>
      <c r="B92" s="93"/>
      <c r="C92" s="37"/>
      <c r="D92" s="20"/>
    </row>
    <row r="93" spans="1:4" x14ac:dyDescent="0.25">
      <c r="A93" s="69">
        <v>43641</v>
      </c>
      <c r="B93" s="93"/>
      <c r="C93" s="37"/>
      <c r="D93" s="20"/>
    </row>
    <row r="94" spans="1:4" x14ac:dyDescent="0.25">
      <c r="A94" s="69">
        <v>43642</v>
      </c>
      <c r="B94" s="93"/>
      <c r="C94" s="37"/>
      <c r="D94" s="20"/>
    </row>
    <row r="95" spans="1:4" x14ac:dyDescent="0.25">
      <c r="A95" s="69">
        <v>43643</v>
      </c>
      <c r="B95" s="93"/>
      <c r="C95" s="37"/>
      <c r="D95" s="20"/>
    </row>
    <row r="96" spans="1:4" x14ac:dyDescent="0.25">
      <c r="A96" s="69">
        <v>43644</v>
      </c>
      <c r="B96" s="93"/>
      <c r="C96" s="37"/>
      <c r="D96" s="20"/>
    </row>
    <row r="97" spans="1:4" x14ac:dyDescent="0.25">
      <c r="A97" s="69">
        <v>43645</v>
      </c>
      <c r="B97" s="93"/>
      <c r="C97" s="37"/>
      <c r="D97" s="20"/>
    </row>
    <row r="98" spans="1:4" x14ac:dyDescent="0.25">
      <c r="A98" s="69">
        <v>43646</v>
      </c>
      <c r="B98" s="93"/>
      <c r="C98" s="37"/>
      <c r="D98" s="20"/>
    </row>
    <row r="99" spans="1:4" x14ac:dyDescent="0.25">
      <c r="A99" s="69">
        <v>43647</v>
      </c>
      <c r="B99" s="93"/>
      <c r="C99" s="37"/>
      <c r="D99" s="20"/>
    </row>
    <row r="100" spans="1:4" x14ac:dyDescent="0.25">
      <c r="A100" s="69">
        <v>43648</v>
      </c>
      <c r="B100" s="93"/>
      <c r="C100" s="37"/>
      <c r="D100" s="20"/>
    </row>
    <row r="101" spans="1:4" x14ac:dyDescent="0.25">
      <c r="A101" s="69">
        <v>43649</v>
      </c>
      <c r="B101" s="93"/>
      <c r="C101" s="37"/>
      <c r="D101" s="20"/>
    </row>
    <row r="102" spans="1:4" x14ac:dyDescent="0.25">
      <c r="A102" s="69">
        <v>43650</v>
      </c>
      <c r="B102" s="93"/>
      <c r="C102" s="37"/>
      <c r="D102" s="20"/>
    </row>
    <row r="103" spans="1:4" x14ac:dyDescent="0.25">
      <c r="A103" s="69">
        <v>43651</v>
      </c>
      <c r="B103" s="93"/>
      <c r="C103" s="37"/>
      <c r="D103" s="20"/>
    </row>
    <row r="104" spans="1:4" x14ac:dyDescent="0.25">
      <c r="A104" s="69">
        <v>43652</v>
      </c>
      <c r="B104" s="93"/>
      <c r="C104" s="37"/>
      <c r="D104" s="20"/>
    </row>
    <row r="105" spans="1:4" x14ac:dyDescent="0.25">
      <c r="A105" s="69">
        <v>43653</v>
      </c>
      <c r="B105" s="93"/>
      <c r="C105" s="37"/>
      <c r="D105" s="20"/>
    </row>
    <row r="106" spans="1:4" x14ac:dyDescent="0.25">
      <c r="A106" s="69">
        <v>43654</v>
      </c>
      <c r="B106" s="93"/>
      <c r="C106" s="37"/>
      <c r="D106" s="20"/>
    </row>
    <row r="107" spans="1:4" x14ac:dyDescent="0.25">
      <c r="A107" s="69">
        <v>43655</v>
      </c>
      <c r="B107" s="93"/>
      <c r="C107" s="37"/>
      <c r="D107" s="20"/>
    </row>
    <row r="108" spans="1:4" x14ac:dyDescent="0.25">
      <c r="A108" s="69">
        <v>43656</v>
      </c>
      <c r="B108" s="93"/>
      <c r="C108" s="37"/>
      <c r="D108" s="20"/>
    </row>
    <row r="109" spans="1:4" x14ac:dyDescent="0.25">
      <c r="A109" s="69">
        <v>43657</v>
      </c>
      <c r="B109" s="93"/>
      <c r="C109" s="37"/>
      <c r="D109" s="20"/>
    </row>
    <row r="110" spans="1:4" x14ac:dyDescent="0.25">
      <c r="A110" s="69">
        <v>43658</v>
      </c>
      <c r="B110" s="93"/>
      <c r="C110" s="37"/>
      <c r="D110" s="20"/>
    </row>
    <row r="111" spans="1:4" x14ac:dyDescent="0.25">
      <c r="A111" s="69">
        <v>43659</v>
      </c>
      <c r="B111" s="93"/>
      <c r="C111" s="37"/>
      <c r="D111" s="20"/>
    </row>
    <row r="112" spans="1:4" x14ac:dyDescent="0.25">
      <c r="A112" s="69">
        <v>43660</v>
      </c>
      <c r="B112" s="93"/>
      <c r="C112" s="37"/>
      <c r="D112" s="20"/>
    </row>
    <row r="113" spans="1:4" x14ac:dyDescent="0.25">
      <c r="A113" s="69">
        <v>43661</v>
      </c>
      <c r="B113" s="93"/>
      <c r="C113" s="37"/>
      <c r="D113" s="20"/>
    </row>
    <row r="114" spans="1:4" x14ac:dyDescent="0.25">
      <c r="A114" s="69">
        <v>43662</v>
      </c>
      <c r="B114" s="93"/>
      <c r="C114" s="37"/>
      <c r="D114" s="20"/>
    </row>
    <row r="115" spans="1:4" x14ac:dyDescent="0.25">
      <c r="A115" s="69">
        <v>43663</v>
      </c>
      <c r="B115" s="93"/>
      <c r="C115" s="37"/>
      <c r="D115" s="20"/>
    </row>
    <row r="116" spans="1:4" x14ac:dyDescent="0.25">
      <c r="A116" s="69">
        <v>43664</v>
      </c>
      <c r="B116" s="93"/>
      <c r="C116" s="37"/>
      <c r="D116" s="20"/>
    </row>
    <row r="117" spans="1:4" x14ac:dyDescent="0.25">
      <c r="A117" s="69">
        <v>43665</v>
      </c>
      <c r="B117" s="93"/>
      <c r="C117" s="37"/>
      <c r="D117" s="20"/>
    </row>
    <row r="118" spans="1:4" x14ac:dyDescent="0.25">
      <c r="A118" s="69">
        <v>43666</v>
      </c>
      <c r="B118" s="93"/>
      <c r="C118" s="37"/>
      <c r="D118" s="20"/>
    </row>
    <row r="119" spans="1:4" x14ac:dyDescent="0.25">
      <c r="A119" s="69">
        <v>43667</v>
      </c>
      <c r="B119" s="93"/>
      <c r="C119" s="37"/>
      <c r="D119" s="20"/>
    </row>
    <row r="120" spans="1:4" x14ac:dyDescent="0.25">
      <c r="A120" s="69">
        <v>43668</v>
      </c>
      <c r="B120" s="93"/>
      <c r="C120" s="37"/>
      <c r="D120" s="20"/>
    </row>
    <row r="121" spans="1:4" x14ac:dyDescent="0.25">
      <c r="A121" s="69">
        <v>43669</v>
      </c>
      <c r="B121" s="93"/>
      <c r="C121" s="37"/>
      <c r="D121" s="20"/>
    </row>
    <row r="122" spans="1:4" x14ac:dyDescent="0.25">
      <c r="A122" s="69">
        <v>43670</v>
      </c>
      <c r="B122" s="93"/>
      <c r="C122" s="37"/>
      <c r="D122" s="20"/>
    </row>
    <row r="123" spans="1:4" x14ac:dyDescent="0.25">
      <c r="A123" s="69">
        <v>43671</v>
      </c>
      <c r="B123" s="93"/>
      <c r="C123" s="37"/>
      <c r="D123" s="20"/>
    </row>
    <row r="124" spans="1:4" x14ac:dyDescent="0.25">
      <c r="A124" s="69">
        <v>43672</v>
      </c>
      <c r="B124" s="93"/>
      <c r="C124" s="37"/>
      <c r="D124" s="20"/>
    </row>
    <row r="125" spans="1:4" x14ac:dyDescent="0.25">
      <c r="A125" s="69">
        <v>43673</v>
      </c>
      <c r="B125" s="93"/>
      <c r="C125" s="37"/>
      <c r="D125" s="20"/>
    </row>
    <row r="126" spans="1:4" x14ac:dyDescent="0.25">
      <c r="A126" s="69">
        <v>43674</v>
      </c>
      <c r="B126" s="93"/>
      <c r="C126" s="37"/>
      <c r="D126" s="20"/>
    </row>
    <row r="127" spans="1:4" x14ac:dyDescent="0.25">
      <c r="A127" s="69">
        <v>43675</v>
      </c>
      <c r="B127" s="93"/>
      <c r="C127" s="37"/>
      <c r="D127" s="20"/>
    </row>
    <row r="128" spans="1:4" x14ac:dyDescent="0.25">
      <c r="A128" s="69">
        <v>43676</v>
      </c>
      <c r="B128" s="93"/>
      <c r="C128" s="37"/>
      <c r="D128" s="20"/>
    </row>
    <row r="129" spans="1:4" x14ac:dyDescent="0.25">
      <c r="A129" s="69">
        <v>43677</v>
      </c>
      <c r="B129" s="93"/>
      <c r="C129" s="37"/>
      <c r="D129" s="20" t="s">
        <v>32</v>
      </c>
    </row>
    <row r="130" spans="1:4" x14ac:dyDescent="0.25">
      <c r="A130" s="69">
        <v>43678</v>
      </c>
      <c r="B130" s="93"/>
      <c r="C130" s="37"/>
      <c r="D130" s="20"/>
    </row>
    <row r="131" spans="1:4" x14ac:dyDescent="0.25">
      <c r="A131" s="69">
        <v>43679</v>
      </c>
      <c r="B131" s="93"/>
      <c r="C131" s="37"/>
      <c r="D131" s="20"/>
    </row>
    <row r="132" spans="1:4" x14ac:dyDescent="0.25">
      <c r="A132" s="69">
        <v>43680</v>
      </c>
      <c r="B132" s="93"/>
      <c r="C132" s="37"/>
      <c r="D132" s="20"/>
    </row>
    <row r="133" spans="1:4" x14ac:dyDescent="0.25">
      <c r="A133" s="69">
        <v>43681</v>
      </c>
      <c r="B133" s="93"/>
      <c r="C133" s="37"/>
      <c r="D133" s="20"/>
    </row>
    <row r="134" spans="1:4" x14ac:dyDescent="0.25">
      <c r="A134" s="69">
        <v>43682</v>
      </c>
      <c r="B134" s="93"/>
      <c r="C134" s="37"/>
      <c r="D134" s="20"/>
    </row>
    <row r="135" spans="1:4" x14ac:dyDescent="0.25">
      <c r="A135" s="69">
        <v>43683</v>
      </c>
      <c r="B135" s="93"/>
      <c r="C135" s="37"/>
      <c r="D135" s="20"/>
    </row>
    <row r="136" spans="1:4" x14ac:dyDescent="0.25">
      <c r="A136" s="69">
        <v>43684</v>
      </c>
      <c r="B136" s="93"/>
      <c r="C136" s="37"/>
      <c r="D136" s="20"/>
    </row>
    <row r="137" spans="1:4" x14ac:dyDescent="0.25">
      <c r="A137" s="69">
        <v>43685</v>
      </c>
      <c r="B137" s="93"/>
      <c r="C137" s="37"/>
      <c r="D137" s="20"/>
    </row>
    <row r="138" spans="1:4" x14ac:dyDescent="0.25">
      <c r="A138" s="69">
        <v>43686</v>
      </c>
      <c r="B138" s="93"/>
      <c r="C138" s="37"/>
      <c r="D138" s="20"/>
    </row>
    <row r="139" spans="1:4" x14ac:dyDescent="0.25">
      <c r="A139" s="69">
        <v>43687</v>
      </c>
      <c r="B139" s="93"/>
      <c r="C139" s="37"/>
      <c r="D139" s="20"/>
    </row>
    <row r="140" spans="1:4" x14ac:dyDescent="0.25">
      <c r="A140" s="69">
        <v>43688</v>
      </c>
      <c r="B140" s="93"/>
      <c r="C140" s="37"/>
      <c r="D140" s="20"/>
    </row>
    <row r="141" spans="1:4" x14ac:dyDescent="0.25">
      <c r="A141" s="69">
        <v>43689</v>
      </c>
      <c r="B141" s="93"/>
      <c r="C141" s="37"/>
      <c r="D141" s="20"/>
    </row>
    <row r="142" spans="1:4" x14ac:dyDescent="0.25">
      <c r="A142" s="69">
        <v>43690</v>
      </c>
      <c r="B142" s="93"/>
      <c r="C142" s="37"/>
      <c r="D142" s="20"/>
    </row>
    <row r="143" spans="1:4" x14ac:dyDescent="0.25">
      <c r="A143" s="69">
        <v>43691</v>
      </c>
      <c r="B143" s="93"/>
      <c r="C143" s="37"/>
      <c r="D143" s="20"/>
    </row>
    <row r="144" spans="1:4" x14ac:dyDescent="0.25">
      <c r="A144" s="69">
        <v>43692</v>
      </c>
      <c r="B144" s="93"/>
      <c r="C144" s="37"/>
      <c r="D144" s="20"/>
    </row>
    <row r="145" spans="1:4" x14ac:dyDescent="0.25">
      <c r="A145" s="69">
        <v>43693</v>
      </c>
      <c r="B145" s="93"/>
      <c r="C145" s="37"/>
      <c r="D145" s="20"/>
    </row>
    <row r="146" spans="1:4" x14ac:dyDescent="0.25">
      <c r="A146" s="69">
        <v>43694</v>
      </c>
      <c r="B146" s="93"/>
      <c r="C146" s="37"/>
      <c r="D146" s="20"/>
    </row>
    <row r="147" spans="1:4" x14ac:dyDescent="0.25">
      <c r="A147" s="69">
        <v>43695</v>
      </c>
      <c r="B147" s="93"/>
      <c r="C147" s="37"/>
      <c r="D147" s="20"/>
    </row>
    <row r="148" spans="1:4" x14ac:dyDescent="0.25">
      <c r="A148" s="69">
        <v>43696</v>
      </c>
      <c r="B148" s="93"/>
      <c r="C148" s="37"/>
      <c r="D148" s="20"/>
    </row>
    <row r="149" spans="1:4" x14ac:dyDescent="0.25">
      <c r="A149" s="69">
        <v>43697</v>
      </c>
      <c r="B149" s="93"/>
      <c r="C149" s="37"/>
      <c r="D149" s="20"/>
    </row>
    <row r="150" spans="1:4" x14ac:dyDescent="0.25">
      <c r="A150" s="69">
        <v>43698</v>
      </c>
      <c r="B150" s="93"/>
      <c r="C150" s="37"/>
      <c r="D150" s="20"/>
    </row>
    <row r="151" spans="1:4" x14ac:dyDescent="0.25">
      <c r="A151" s="69">
        <v>43699</v>
      </c>
      <c r="B151" s="93"/>
      <c r="C151" s="37"/>
      <c r="D151" s="20"/>
    </row>
    <row r="152" spans="1:4" x14ac:dyDescent="0.25">
      <c r="A152" s="69">
        <v>43700</v>
      </c>
      <c r="B152" s="93"/>
      <c r="C152" s="37"/>
      <c r="D152" s="20"/>
    </row>
    <row r="153" spans="1:4" x14ac:dyDescent="0.25">
      <c r="A153" s="69">
        <v>43701</v>
      </c>
      <c r="B153" s="93"/>
      <c r="C153" s="37"/>
      <c r="D153" s="20"/>
    </row>
    <row r="154" spans="1:4" x14ac:dyDescent="0.25">
      <c r="A154" s="69">
        <v>43702</v>
      </c>
      <c r="B154" s="93"/>
      <c r="C154" s="37"/>
      <c r="D154" s="20"/>
    </row>
    <row r="155" spans="1:4" x14ac:dyDescent="0.25">
      <c r="A155" s="69">
        <v>43703</v>
      </c>
      <c r="B155" s="93"/>
      <c r="C155" s="37"/>
      <c r="D155" s="20"/>
    </row>
    <row r="156" spans="1:4" x14ac:dyDescent="0.25">
      <c r="A156" s="69">
        <v>43704</v>
      </c>
      <c r="B156" s="93"/>
      <c r="C156" s="37"/>
      <c r="D156" s="20"/>
    </row>
    <row r="157" spans="1:4" x14ac:dyDescent="0.25">
      <c r="A157" s="69">
        <v>43705</v>
      </c>
      <c r="B157" s="93"/>
      <c r="C157" s="37"/>
      <c r="D157" s="20"/>
    </row>
    <row r="158" spans="1:4" x14ac:dyDescent="0.25">
      <c r="A158" s="69">
        <v>43706</v>
      </c>
      <c r="B158" s="93"/>
      <c r="C158" s="37"/>
      <c r="D158" s="20"/>
    </row>
    <row r="159" spans="1:4" x14ac:dyDescent="0.25">
      <c r="A159" s="69">
        <v>43707</v>
      </c>
      <c r="B159" s="93"/>
      <c r="C159" s="37"/>
      <c r="D159" s="20"/>
    </row>
    <row r="160" spans="1:4" x14ac:dyDescent="0.25">
      <c r="A160" s="69">
        <v>43708</v>
      </c>
      <c r="B160" s="93"/>
      <c r="C160" s="37"/>
      <c r="D160" s="20"/>
    </row>
    <row r="161" spans="1:4" x14ac:dyDescent="0.25">
      <c r="A161" s="69">
        <v>43709</v>
      </c>
      <c r="B161" s="93"/>
      <c r="C161" s="37"/>
      <c r="D161" s="20"/>
    </row>
    <row r="162" spans="1:4" x14ac:dyDescent="0.25">
      <c r="A162" s="69">
        <v>43710</v>
      </c>
      <c r="B162" s="93"/>
      <c r="C162" s="37"/>
      <c r="D162" s="20"/>
    </row>
    <row r="163" spans="1:4" x14ac:dyDescent="0.25">
      <c r="A163" s="69">
        <v>43711</v>
      </c>
      <c r="B163" s="93"/>
      <c r="C163" s="37"/>
      <c r="D163" s="20"/>
    </row>
    <row r="164" spans="1:4" x14ac:dyDescent="0.25">
      <c r="A164" s="69">
        <v>43712</v>
      </c>
      <c r="B164" s="93"/>
      <c r="C164" s="37"/>
      <c r="D164" s="20"/>
    </row>
    <row r="165" spans="1:4" x14ac:dyDescent="0.25">
      <c r="A165" s="69">
        <v>43713</v>
      </c>
      <c r="B165" s="93"/>
      <c r="C165" s="37"/>
      <c r="D165" s="20"/>
    </row>
    <row r="166" spans="1:4" x14ac:dyDescent="0.25">
      <c r="A166" s="69">
        <v>43714</v>
      </c>
      <c r="B166" s="93"/>
      <c r="C166" s="37"/>
      <c r="D166" s="20"/>
    </row>
    <row r="167" spans="1:4" x14ac:dyDescent="0.25">
      <c r="A167" s="69">
        <v>43715</v>
      </c>
      <c r="B167" s="93"/>
      <c r="C167" s="37"/>
      <c r="D167" s="20"/>
    </row>
    <row r="168" spans="1:4" x14ac:dyDescent="0.25">
      <c r="A168" s="69">
        <v>43716</v>
      </c>
      <c r="B168" s="93"/>
      <c r="C168" s="37"/>
      <c r="D168" s="20"/>
    </row>
    <row r="169" spans="1:4" x14ac:dyDescent="0.25">
      <c r="A169" s="69">
        <v>43717</v>
      </c>
      <c r="B169" s="93"/>
      <c r="C169" s="37"/>
      <c r="D169" s="20"/>
    </row>
    <row r="170" spans="1:4" x14ac:dyDescent="0.25">
      <c r="A170" s="69">
        <v>43718</v>
      </c>
      <c r="B170" s="93"/>
      <c r="C170" s="37"/>
      <c r="D170" s="20"/>
    </row>
    <row r="171" spans="1:4" x14ac:dyDescent="0.25">
      <c r="A171" s="69">
        <v>43719</v>
      </c>
      <c r="B171" s="93"/>
      <c r="C171" s="37"/>
      <c r="D171" s="20"/>
    </row>
    <row r="172" spans="1:4" x14ac:dyDescent="0.25">
      <c r="A172" s="69">
        <v>43720</v>
      </c>
      <c r="B172" s="93"/>
      <c r="C172" s="37"/>
      <c r="D172" s="20"/>
    </row>
    <row r="173" spans="1:4" x14ac:dyDescent="0.25">
      <c r="A173" s="69">
        <v>43721</v>
      </c>
      <c r="B173" s="93"/>
      <c r="C173" s="37"/>
      <c r="D173" s="20"/>
    </row>
    <row r="174" spans="1:4" x14ac:dyDescent="0.25">
      <c r="A174" s="69">
        <v>43722</v>
      </c>
      <c r="B174" s="93"/>
      <c r="C174" s="37"/>
      <c r="D174" s="20"/>
    </row>
    <row r="175" spans="1:4" x14ac:dyDescent="0.25">
      <c r="A175" s="69">
        <v>43723</v>
      </c>
      <c r="B175" s="93"/>
      <c r="C175" s="37"/>
      <c r="D175" s="20"/>
    </row>
    <row r="176" spans="1:4" x14ac:dyDescent="0.25">
      <c r="A176" s="69">
        <v>43724</v>
      </c>
      <c r="B176" s="93"/>
      <c r="C176" s="37"/>
      <c r="D176" s="20"/>
    </row>
    <row r="177" spans="1:4" x14ac:dyDescent="0.25">
      <c r="A177" s="69">
        <v>43725</v>
      </c>
      <c r="B177" s="93"/>
      <c r="C177" s="37"/>
      <c r="D177" s="20"/>
    </row>
    <row r="178" spans="1:4" x14ac:dyDescent="0.25">
      <c r="A178" s="69">
        <v>43726</v>
      </c>
      <c r="B178" s="93"/>
      <c r="C178" s="37"/>
      <c r="D178" s="20"/>
    </row>
    <row r="179" spans="1:4" x14ac:dyDescent="0.25">
      <c r="A179" s="69">
        <v>43727</v>
      </c>
      <c r="B179" s="93"/>
      <c r="C179" s="37"/>
      <c r="D179" s="20"/>
    </row>
    <row r="180" spans="1:4" x14ac:dyDescent="0.25">
      <c r="A180" s="69">
        <v>43728</v>
      </c>
      <c r="B180" s="93"/>
      <c r="C180" s="37"/>
      <c r="D180" s="20"/>
    </row>
    <row r="181" spans="1:4" x14ac:dyDescent="0.25">
      <c r="A181" s="69">
        <v>43729</v>
      </c>
      <c r="B181" s="93"/>
      <c r="C181" s="37"/>
      <c r="D181" s="20"/>
    </row>
    <row r="182" spans="1:4" x14ac:dyDescent="0.25">
      <c r="A182" s="69">
        <v>43730</v>
      </c>
      <c r="B182" s="93"/>
      <c r="C182" s="37"/>
      <c r="D182" s="20"/>
    </row>
    <row r="183" spans="1:4" x14ac:dyDescent="0.25">
      <c r="A183" s="69">
        <v>43731</v>
      </c>
      <c r="B183" s="93"/>
      <c r="C183" s="37"/>
      <c r="D183" s="20"/>
    </row>
    <row r="184" spans="1:4" x14ac:dyDescent="0.25">
      <c r="A184" s="69">
        <v>43732</v>
      </c>
      <c r="B184" s="93"/>
      <c r="C184" s="37"/>
      <c r="D184" s="20"/>
    </row>
    <row r="185" spans="1:4" x14ac:dyDescent="0.25">
      <c r="A185" s="69">
        <v>43733</v>
      </c>
      <c r="B185" s="93"/>
      <c r="C185" s="37"/>
      <c r="D185" s="20"/>
    </row>
    <row r="186" spans="1:4" x14ac:dyDescent="0.25">
      <c r="A186" s="69">
        <v>43734</v>
      </c>
      <c r="B186" s="93"/>
      <c r="C186" s="37"/>
      <c r="D186" s="20"/>
    </row>
    <row r="187" spans="1:4" x14ac:dyDescent="0.25">
      <c r="A187" s="69">
        <v>43735</v>
      </c>
      <c r="B187" s="93"/>
      <c r="C187" s="37"/>
      <c r="D187" s="20"/>
    </row>
    <row r="188" spans="1:4" x14ac:dyDescent="0.25">
      <c r="A188" s="69">
        <v>43736</v>
      </c>
      <c r="B188" s="93"/>
      <c r="C188" s="37"/>
      <c r="D188" s="20"/>
    </row>
    <row r="189" spans="1:4" x14ac:dyDescent="0.25">
      <c r="A189" s="69">
        <v>43737</v>
      </c>
      <c r="B189" s="93"/>
      <c r="C189" s="37"/>
      <c r="D189" s="20"/>
    </row>
    <row r="190" spans="1:4" x14ac:dyDescent="0.25">
      <c r="A190" s="69">
        <v>43738</v>
      </c>
      <c r="B190" s="93"/>
      <c r="C190" s="37"/>
      <c r="D190" s="20"/>
    </row>
    <row r="191" spans="1:4" x14ac:dyDescent="0.25">
      <c r="A191" s="69">
        <v>43739</v>
      </c>
      <c r="B191" s="93"/>
      <c r="C191" s="37"/>
      <c r="D191" s="20"/>
    </row>
    <row r="192" spans="1:4" x14ac:dyDescent="0.25">
      <c r="A192" s="69">
        <v>43740</v>
      </c>
      <c r="B192" s="93"/>
      <c r="C192" s="37"/>
      <c r="D192" s="20"/>
    </row>
    <row r="193" spans="1:4" x14ac:dyDescent="0.25">
      <c r="A193" s="69">
        <v>43741</v>
      </c>
      <c r="B193" s="93"/>
      <c r="C193" s="37"/>
      <c r="D193" s="20"/>
    </row>
    <row r="194" spans="1:4" x14ac:dyDescent="0.25">
      <c r="A194" s="69">
        <v>43742</v>
      </c>
      <c r="B194" s="93"/>
      <c r="C194" s="37"/>
      <c r="D194" s="20"/>
    </row>
    <row r="195" spans="1:4" x14ac:dyDescent="0.25">
      <c r="A195" s="69">
        <v>43743</v>
      </c>
      <c r="B195" s="93"/>
      <c r="C195" s="37"/>
      <c r="D195" s="20"/>
    </row>
    <row r="196" spans="1:4" x14ac:dyDescent="0.25">
      <c r="A196" s="69">
        <v>43744</v>
      </c>
      <c r="B196" s="93"/>
      <c r="C196" s="37"/>
      <c r="D196" s="20"/>
    </row>
    <row r="197" spans="1:4" x14ac:dyDescent="0.25">
      <c r="A197" s="69">
        <v>43745</v>
      </c>
      <c r="B197" s="93"/>
      <c r="C197" s="37"/>
      <c r="D197" s="20"/>
    </row>
    <row r="198" spans="1:4" x14ac:dyDescent="0.25">
      <c r="A198" s="69">
        <v>43746</v>
      </c>
      <c r="B198" s="93"/>
      <c r="C198" s="37"/>
      <c r="D198" s="20"/>
    </row>
    <row r="199" spans="1:4" x14ac:dyDescent="0.25">
      <c r="A199" s="69">
        <v>43747</v>
      </c>
      <c r="B199" s="93"/>
      <c r="C199" s="37"/>
      <c r="D199" s="20"/>
    </row>
    <row r="200" spans="1:4" x14ac:dyDescent="0.25">
      <c r="A200" s="69">
        <v>43748</v>
      </c>
      <c r="B200" s="93"/>
      <c r="C200" s="37"/>
      <c r="D200" s="20"/>
    </row>
    <row r="201" spans="1:4" x14ac:dyDescent="0.25">
      <c r="A201" s="69">
        <v>43749</v>
      </c>
      <c r="B201" s="93"/>
      <c r="C201" s="37"/>
      <c r="D201" s="20"/>
    </row>
    <row r="202" spans="1:4" x14ac:dyDescent="0.25">
      <c r="A202" s="69">
        <v>43750</v>
      </c>
      <c r="B202" s="93"/>
      <c r="C202" s="37"/>
      <c r="D202" s="20"/>
    </row>
    <row r="203" spans="1:4" x14ac:dyDescent="0.25">
      <c r="A203" s="69">
        <v>43751</v>
      </c>
      <c r="B203" s="93"/>
      <c r="C203" s="37"/>
      <c r="D203" s="20"/>
    </row>
    <row r="204" spans="1:4" x14ac:dyDescent="0.25">
      <c r="A204" s="69">
        <v>43752</v>
      </c>
      <c r="B204" s="93"/>
      <c r="C204" s="37"/>
      <c r="D204" s="20"/>
    </row>
    <row r="205" spans="1:4" x14ac:dyDescent="0.25">
      <c r="A205" s="69">
        <v>43753</v>
      </c>
      <c r="B205" s="93"/>
      <c r="C205" s="37"/>
      <c r="D205" s="20"/>
    </row>
    <row r="206" spans="1:4" x14ac:dyDescent="0.25">
      <c r="A206" s="69">
        <v>43754</v>
      </c>
      <c r="B206" s="93"/>
      <c r="C206" s="37"/>
      <c r="D206" s="20"/>
    </row>
    <row r="207" spans="1:4" x14ac:dyDescent="0.25">
      <c r="A207" s="69">
        <v>43755</v>
      </c>
      <c r="B207" s="93"/>
      <c r="C207" s="37"/>
      <c r="D207" s="20"/>
    </row>
    <row r="208" spans="1:4" x14ac:dyDescent="0.25">
      <c r="A208" s="69">
        <v>43756</v>
      </c>
      <c r="B208" s="93"/>
      <c r="C208" s="37"/>
      <c r="D208" s="20"/>
    </row>
    <row r="209" spans="1:4" x14ac:dyDescent="0.25">
      <c r="A209" s="69">
        <v>43757</v>
      </c>
      <c r="B209" s="93"/>
      <c r="C209" s="37"/>
      <c r="D209" s="20"/>
    </row>
    <row r="210" spans="1:4" x14ac:dyDescent="0.25">
      <c r="A210" s="69">
        <v>43758</v>
      </c>
      <c r="B210" s="93"/>
      <c r="C210" s="37"/>
      <c r="D210" s="20"/>
    </row>
    <row r="211" spans="1:4" x14ac:dyDescent="0.25">
      <c r="A211" s="69">
        <v>43759</v>
      </c>
      <c r="B211" s="93"/>
      <c r="C211" s="37"/>
      <c r="D211" s="20"/>
    </row>
    <row r="212" spans="1:4" x14ac:dyDescent="0.25">
      <c r="A212" s="69">
        <v>43760</v>
      </c>
      <c r="B212" s="93"/>
      <c r="C212" s="37"/>
      <c r="D212" s="20"/>
    </row>
    <row r="213" spans="1:4" x14ac:dyDescent="0.25">
      <c r="A213" s="69">
        <v>43761</v>
      </c>
      <c r="B213" s="93"/>
      <c r="C213" s="37"/>
      <c r="D213" s="20"/>
    </row>
    <row r="214" spans="1:4" x14ac:dyDescent="0.25">
      <c r="A214" s="69">
        <v>43762</v>
      </c>
      <c r="B214" s="93"/>
      <c r="C214" s="37"/>
      <c r="D214" s="20"/>
    </row>
    <row r="215" spans="1:4" x14ac:dyDescent="0.25">
      <c r="A215" s="69">
        <v>43763</v>
      </c>
      <c r="B215" s="93"/>
      <c r="C215" s="37"/>
      <c r="D215" s="20"/>
    </row>
    <row r="216" spans="1:4" x14ac:dyDescent="0.25">
      <c r="A216" s="69">
        <v>43764</v>
      </c>
      <c r="B216" s="93"/>
      <c r="C216" s="37"/>
      <c r="D216" s="20"/>
    </row>
    <row r="217" spans="1:4" x14ac:dyDescent="0.25">
      <c r="A217" s="69">
        <v>43765</v>
      </c>
      <c r="B217" s="93"/>
      <c r="C217" s="37"/>
      <c r="D217" s="20"/>
    </row>
    <row r="218" spans="1:4" x14ac:dyDescent="0.25">
      <c r="A218" s="69">
        <v>43766</v>
      </c>
      <c r="B218" s="93"/>
      <c r="C218" s="37"/>
      <c r="D218" s="20"/>
    </row>
    <row r="219" spans="1:4" x14ac:dyDescent="0.25">
      <c r="A219" s="69">
        <v>43767</v>
      </c>
      <c r="B219" s="93"/>
      <c r="C219" s="37"/>
      <c r="D219" s="20"/>
    </row>
    <row r="220" spans="1:4" x14ac:dyDescent="0.25">
      <c r="A220" s="69">
        <v>43768</v>
      </c>
      <c r="B220" s="93"/>
      <c r="C220" s="37"/>
      <c r="D220" s="20"/>
    </row>
    <row r="221" spans="1:4" x14ac:dyDescent="0.25">
      <c r="A221" s="69">
        <v>43769</v>
      </c>
      <c r="B221" s="93"/>
      <c r="C221" s="37"/>
      <c r="D221" s="20"/>
    </row>
    <row r="222" spans="1:4" x14ac:dyDescent="0.25">
      <c r="A222" s="69">
        <v>43770</v>
      </c>
      <c r="B222" s="93"/>
      <c r="C222" s="37"/>
      <c r="D222" s="20"/>
    </row>
    <row r="223" spans="1:4" x14ac:dyDescent="0.25">
      <c r="A223" s="69">
        <v>43771</v>
      </c>
      <c r="B223" s="93"/>
      <c r="C223" s="37"/>
      <c r="D223" s="20"/>
    </row>
    <row r="224" spans="1:4" x14ac:dyDescent="0.25">
      <c r="A224" s="69">
        <v>43772</v>
      </c>
      <c r="B224" s="93"/>
      <c r="C224" s="37"/>
      <c r="D224" s="20"/>
    </row>
    <row r="225" spans="1:4" x14ac:dyDescent="0.25">
      <c r="A225" s="69">
        <v>43773</v>
      </c>
      <c r="B225" s="93"/>
      <c r="C225" s="37"/>
      <c r="D225" s="20"/>
    </row>
    <row r="226" spans="1:4" x14ac:dyDescent="0.25">
      <c r="A226" s="69">
        <v>43774</v>
      </c>
      <c r="B226" s="93"/>
      <c r="C226" s="37"/>
      <c r="D226" s="20"/>
    </row>
    <row r="227" spans="1:4" x14ac:dyDescent="0.25">
      <c r="A227" s="69">
        <v>43775</v>
      </c>
      <c r="B227" s="93"/>
      <c r="C227" s="37"/>
      <c r="D227" s="20"/>
    </row>
    <row r="228" spans="1:4" x14ac:dyDescent="0.25">
      <c r="A228" s="69">
        <v>43776</v>
      </c>
      <c r="B228" s="93"/>
      <c r="C228" s="37"/>
      <c r="D228" s="20"/>
    </row>
    <row r="229" spans="1:4" x14ac:dyDescent="0.25">
      <c r="A229" s="69">
        <v>43777</v>
      </c>
      <c r="B229" s="93"/>
      <c r="C229" s="37"/>
      <c r="D229" s="20"/>
    </row>
    <row r="230" spans="1:4" x14ac:dyDescent="0.25">
      <c r="A230" s="69">
        <v>43778</v>
      </c>
      <c r="B230" s="93"/>
      <c r="C230" s="37"/>
      <c r="D230" s="20"/>
    </row>
    <row r="231" spans="1:4" x14ac:dyDescent="0.25">
      <c r="A231" s="69">
        <v>43779</v>
      </c>
      <c r="B231" s="93"/>
      <c r="C231" s="37"/>
      <c r="D231" s="20"/>
    </row>
    <row r="232" spans="1:4" x14ac:dyDescent="0.25">
      <c r="A232" s="69">
        <v>43780</v>
      </c>
      <c r="B232" s="93"/>
      <c r="C232" s="37"/>
      <c r="D232" s="20"/>
    </row>
    <row r="233" spans="1:4" x14ac:dyDescent="0.25">
      <c r="A233" s="69">
        <v>43781</v>
      </c>
      <c r="B233" s="93"/>
      <c r="C233" s="37"/>
      <c r="D233" s="20"/>
    </row>
    <row r="234" spans="1:4" x14ac:dyDescent="0.25">
      <c r="A234" s="69">
        <v>43782</v>
      </c>
      <c r="B234" s="93"/>
      <c r="C234" s="37"/>
      <c r="D234" s="20"/>
    </row>
    <row r="235" spans="1:4" x14ac:dyDescent="0.25">
      <c r="A235" s="69">
        <v>43783</v>
      </c>
      <c r="B235" s="93"/>
      <c r="C235" s="37"/>
      <c r="D235" s="20"/>
    </row>
    <row r="236" spans="1:4" x14ac:dyDescent="0.25">
      <c r="A236" s="69">
        <v>43784</v>
      </c>
      <c r="B236" s="93"/>
      <c r="C236" s="37"/>
      <c r="D236" s="20"/>
    </row>
    <row r="237" spans="1:4" x14ac:dyDescent="0.25">
      <c r="A237" s="69">
        <v>43785</v>
      </c>
      <c r="B237" s="93"/>
      <c r="C237" s="37"/>
      <c r="D237" s="20"/>
    </row>
    <row r="238" spans="1:4" x14ac:dyDescent="0.25">
      <c r="A238" s="69">
        <v>43786</v>
      </c>
      <c r="B238" s="93"/>
      <c r="C238" s="37"/>
      <c r="D238" s="20"/>
    </row>
    <row r="239" spans="1:4" x14ac:dyDescent="0.25">
      <c r="A239" s="69">
        <v>43787</v>
      </c>
      <c r="B239" s="93"/>
      <c r="C239" s="37"/>
      <c r="D239" s="20"/>
    </row>
    <row r="240" spans="1:4" x14ac:dyDescent="0.25">
      <c r="A240" s="69">
        <v>43788</v>
      </c>
      <c r="B240" s="93"/>
      <c r="C240" s="37"/>
      <c r="D240" s="20"/>
    </row>
    <row r="241" spans="1:4" x14ac:dyDescent="0.25">
      <c r="A241" s="69">
        <v>43789</v>
      </c>
      <c r="B241" s="93"/>
      <c r="C241" s="37"/>
      <c r="D241" s="20"/>
    </row>
    <row r="242" spans="1:4" x14ac:dyDescent="0.25">
      <c r="A242" s="69">
        <v>43790</v>
      </c>
      <c r="B242" s="93"/>
      <c r="C242" s="37"/>
      <c r="D242" s="20"/>
    </row>
    <row r="243" spans="1:4" x14ac:dyDescent="0.25">
      <c r="A243" s="69">
        <v>43791</v>
      </c>
      <c r="B243" s="93"/>
      <c r="C243" s="37"/>
      <c r="D243" s="20"/>
    </row>
    <row r="244" spans="1:4" x14ac:dyDescent="0.25">
      <c r="A244" s="69">
        <v>43792</v>
      </c>
      <c r="B244" s="93"/>
      <c r="C244" s="37"/>
      <c r="D244" s="20"/>
    </row>
    <row r="245" spans="1:4" x14ac:dyDescent="0.25">
      <c r="A245" s="69">
        <v>43793</v>
      </c>
      <c r="B245" s="93"/>
      <c r="C245" s="37"/>
      <c r="D245" s="20"/>
    </row>
    <row r="246" spans="1:4" x14ac:dyDescent="0.25">
      <c r="A246" s="69">
        <v>43794</v>
      </c>
      <c r="B246" s="93"/>
      <c r="C246" s="37"/>
      <c r="D246" s="20"/>
    </row>
    <row r="247" spans="1:4" x14ac:dyDescent="0.25">
      <c r="A247" s="69">
        <v>43795</v>
      </c>
      <c r="B247" s="93"/>
      <c r="C247" s="37"/>
      <c r="D247" s="20"/>
    </row>
    <row r="248" spans="1:4" x14ac:dyDescent="0.25">
      <c r="A248" s="69">
        <v>43796</v>
      </c>
      <c r="B248" s="93"/>
      <c r="C248" s="37"/>
      <c r="D248" s="20"/>
    </row>
    <row r="249" spans="1:4" x14ac:dyDescent="0.25">
      <c r="A249" s="69">
        <v>43797</v>
      </c>
      <c r="B249" s="93"/>
      <c r="C249" s="37"/>
      <c r="D249" s="20"/>
    </row>
    <row r="250" spans="1:4" x14ac:dyDescent="0.25">
      <c r="A250" s="69">
        <v>43798</v>
      </c>
      <c r="B250" s="93"/>
      <c r="C250" s="37"/>
      <c r="D250" s="20"/>
    </row>
    <row r="251" spans="1:4" x14ac:dyDescent="0.25">
      <c r="A251" s="69">
        <v>43799</v>
      </c>
      <c r="B251" s="93"/>
      <c r="C251" s="37"/>
      <c r="D251" s="20"/>
    </row>
    <row r="252" spans="1:4" x14ac:dyDescent="0.25">
      <c r="A252" s="69">
        <v>43800</v>
      </c>
      <c r="B252" s="93"/>
      <c r="C252" s="37"/>
      <c r="D252" s="20"/>
    </row>
    <row r="253" spans="1:4" x14ac:dyDescent="0.25">
      <c r="A253" s="69">
        <v>43801</v>
      </c>
      <c r="B253" s="93"/>
      <c r="C253" s="37"/>
      <c r="D253" s="20"/>
    </row>
    <row r="254" spans="1:4" x14ac:dyDescent="0.25">
      <c r="A254" s="69">
        <v>43802</v>
      </c>
      <c r="B254" s="93"/>
      <c r="C254" s="37"/>
      <c r="D254" s="20"/>
    </row>
    <row r="255" spans="1:4" x14ac:dyDescent="0.25">
      <c r="A255" s="69">
        <v>43803</v>
      </c>
      <c r="B255" s="93"/>
      <c r="C255" s="37"/>
      <c r="D255" s="20"/>
    </row>
    <row r="256" spans="1:4" x14ac:dyDescent="0.25">
      <c r="A256" s="69">
        <v>43804</v>
      </c>
      <c r="B256" s="93"/>
      <c r="C256" s="37"/>
      <c r="D256" s="20"/>
    </row>
    <row r="257" spans="1:4" x14ac:dyDescent="0.25">
      <c r="A257" s="69">
        <v>43805</v>
      </c>
      <c r="B257" s="93"/>
      <c r="C257" s="37"/>
      <c r="D257" s="20"/>
    </row>
    <row r="258" spans="1:4" x14ac:dyDescent="0.25">
      <c r="A258" s="69">
        <v>43806</v>
      </c>
      <c r="B258" s="93"/>
      <c r="C258" s="37"/>
      <c r="D258" s="20"/>
    </row>
    <row r="259" spans="1:4" x14ac:dyDescent="0.25">
      <c r="A259" s="69">
        <v>43807</v>
      </c>
      <c r="B259" s="93"/>
      <c r="C259" s="37"/>
      <c r="D259" s="20"/>
    </row>
    <row r="260" spans="1:4" x14ac:dyDescent="0.25">
      <c r="A260" s="69">
        <v>43808</v>
      </c>
      <c r="B260" s="93"/>
      <c r="C260" s="37"/>
      <c r="D260" s="20"/>
    </row>
    <row r="261" spans="1:4" x14ac:dyDescent="0.25">
      <c r="A261" s="69">
        <v>43809</v>
      </c>
      <c r="B261" s="93"/>
      <c r="C261" s="37"/>
      <c r="D261" s="20"/>
    </row>
    <row r="262" spans="1:4" x14ac:dyDescent="0.25">
      <c r="A262" s="69">
        <v>43810</v>
      </c>
      <c r="B262" s="93"/>
      <c r="C262" s="37"/>
      <c r="D262" s="20"/>
    </row>
    <row r="263" spans="1:4" x14ac:dyDescent="0.25">
      <c r="A263" s="69">
        <v>43811</v>
      </c>
      <c r="B263" s="93"/>
      <c r="C263" s="37"/>
      <c r="D263" s="20"/>
    </row>
    <row r="264" spans="1:4" x14ac:dyDescent="0.25">
      <c r="A264" s="69">
        <v>43812</v>
      </c>
      <c r="B264" s="93"/>
      <c r="C264" s="37"/>
      <c r="D264" s="20"/>
    </row>
    <row r="265" spans="1:4" x14ac:dyDescent="0.25">
      <c r="A265" s="69">
        <v>43813</v>
      </c>
      <c r="B265" s="93"/>
      <c r="C265" s="37"/>
      <c r="D265" s="20"/>
    </row>
    <row r="266" spans="1:4" x14ac:dyDescent="0.25">
      <c r="A266" s="69">
        <v>43814</v>
      </c>
      <c r="B266" s="93"/>
      <c r="C266" s="37"/>
      <c r="D266" s="20"/>
    </row>
    <row r="267" spans="1:4" x14ac:dyDescent="0.25">
      <c r="A267" s="69">
        <v>43815</v>
      </c>
      <c r="B267" s="93"/>
      <c r="C267" s="37"/>
      <c r="D267" s="20"/>
    </row>
    <row r="268" spans="1:4" x14ac:dyDescent="0.25">
      <c r="A268" s="69">
        <v>43816</v>
      </c>
      <c r="B268" s="93"/>
      <c r="C268" s="37"/>
      <c r="D268" s="20"/>
    </row>
    <row r="269" spans="1:4" x14ac:dyDescent="0.25">
      <c r="A269" s="69">
        <v>43817</v>
      </c>
      <c r="B269" s="93"/>
      <c r="C269" s="37"/>
      <c r="D269" s="20"/>
    </row>
    <row r="270" spans="1:4" x14ac:dyDescent="0.25">
      <c r="A270" s="69">
        <v>43818</v>
      </c>
      <c r="B270" s="93"/>
      <c r="C270" s="37"/>
      <c r="D270" s="20"/>
    </row>
    <row r="271" spans="1:4" x14ac:dyDescent="0.25">
      <c r="A271" s="69">
        <v>43819</v>
      </c>
      <c r="B271" s="93"/>
      <c r="C271" s="37"/>
      <c r="D271" s="20"/>
    </row>
    <row r="272" spans="1:4" x14ac:dyDescent="0.25">
      <c r="A272" s="69">
        <v>43820</v>
      </c>
      <c r="B272" s="93"/>
      <c r="C272" s="37"/>
      <c r="D272" s="20"/>
    </row>
    <row r="273" spans="1:4" x14ac:dyDescent="0.25">
      <c r="A273" s="69">
        <v>43821</v>
      </c>
      <c r="B273" s="93"/>
      <c r="C273" s="37"/>
      <c r="D273" s="20"/>
    </row>
    <row r="274" spans="1:4" x14ac:dyDescent="0.25">
      <c r="A274" s="69">
        <v>43822</v>
      </c>
      <c r="B274" s="93"/>
      <c r="C274" s="37"/>
      <c r="D274" s="20"/>
    </row>
    <row r="275" spans="1:4" x14ac:dyDescent="0.25">
      <c r="A275" s="69">
        <v>43823</v>
      </c>
      <c r="B275" s="93"/>
      <c r="C275" s="37"/>
      <c r="D275" s="20"/>
    </row>
    <row r="276" spans="1:4" x14ac:dyDescent="0.25">
      <c r="A276" s="69">
        <v>43824</v>
      </c>
      <c r="B276" s="93"/>
      <c r="C276" s="37"/>
      <c r="D276" s="20"/>
    </row>
    <row r="277" spans="1:4" x14ac:dyDescent="0.25">
      <c r="A277" s="69">
        <v>43825</v>
      </c>
      <c r="B277" s="93"/>
      <c r="C277" s="37"/>
      <c r="D277" s="20"/>
    </row>
    <row r="278" spans="1:4" x14ac:dyDescent="0.25">
      <c r="A278" s="69">
        <v>43826</v>
      </c>
      <c r="B278" s="93"/>
      <c r="C278" s="37"/>
      <c r="D278" s="20"/>
    </row>
    <row r="279" spans="1:4" x14ac:dyDescent="0.25">
      <c r="A279" s="69">
        <v>43827</v>
      </c>
      <c r="B279" s="93"/>
      <c r="C279" s="37"/>
      <c r="D279" s="20"/>
    </row>
    <row r="280" spans="1:4" x14ac:dyDescent="0.25">
      <c r="A280" s="69">
        <v>43828</v>
      </c>
      <c r="B280" s="93"/>
      <c r="C280" s="37"/>
      <c r="D280" s="20"/>
    </row>
    <row r="281" spans="1:4" x14ac:dyDescent="0.25">
      <c r="A281" s="69">
        <v>43829</v>
      </c>
      <c r="B281" s="93"/>
      <c r="C281" s="37"/>
      <c r="D281" s="20"/>
    </row>
    <row r="282" spans="1:4" ht="15.75" thickBot="1" x14ac:dyDescent="0.3">
      <c r="A282" s="70">
        <v>43830</v>
      </c>
      <c r="B282" s="94"/>
      <c r="C282" s="38"/>
      <c r="D282" s="21"/>
    </row>
  </sheetData>
  <autoFilter ref="A3:D3"/>
  <conditionalFormatting sqref="F3">
    <cfRule type="cellIs" dxfId="2" priority="2" operator="less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499" yWindow="431" count="1">
        <x14:dataValidation type="list" allowBlank="1" showInputMessage="1" showErrorMessage="1" prompt="Статья расходов">
          <x14:formula1>
            <xm:f>Переменные!$A$19:$A$21</xm:f>
          </x14:formula1>
          <xm:sqref>D4:D282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K279"/>
  <sheetViews>
    <sheetView workbookViewId="0">
      <pane ySplit="3" topLeftCell="A34" activePane="bottomLeft" state="frozen"/>
      <selection pane="bottomLeft" activeCell="D53" sqref="D53"/>
    </sheetView>
  </sheetViews>
  <sheetFormatPr defaultRowHeight="15" x14ac:dyDescent="0.25"/>
  <cols>
    <col min="1" max="1" width="11.28515625" bestFit="1" customWidth="1"/>
    <col min="2" max="2" width="21.28515625" bestFit="1" customWidth="1"/>
    <col min="3" max="3" width="22.28515625" bestFit="1" customWidth="1"/>
    <col min="4" max="4" width="25.140625" bestFit="1" customWidth="1"/>
    <col min="5" max="5" width="17" bestFit="1" customWidth="1"/>
    <col min="6" max="6" width="10.42578125" bestFit="1" customWidth="1"/>
    <col min="7" max="7" width="15.5703125" bestFit="1" customWidth="1"/>
    <col min="8" max="8" width="10.42578125" bestFit="1" customWidth="1"/>
    <col min="9" max="9" width="16.28515625" bestFit="1" customWidth="1"/>
    <col min="10" max="10" width="12" customWidth="1"/>
    <col min="11" max="11" width="7.140625" bestFit="1" customWidth="1"/>
  </cols>
  <sheetData>
    <row r="1" spans="1:11" ht="19.5" thickBot="1" x14ac:dyDescent="0.35">
      <c r="A1" s="78" t="s">
        <v>14</v>
      </c>
      <c r="B1" s="79" t="s">
        <v>15</v>
      </c>
      <c r="C1" s="77"/>
      <c r="D1" s="22"/>
      <c r="E1" s="4"/>
      <c r="F1" s="80"/>
      <c r="G1" s="87"/>
      <c r="H1" s="80"/>
      <c r="I1" s="18"/>
      <c r="J1" s="84"/>
      <c r="K1" s="40"/>
    </row>
    <row r="2" spans="1:11" ht="15.75" thickBot="1" x14ac:dyDescent="0.3">
      <c r="A2" s="30">
        <f ca="1">MONTH(TODAY())</f>
        <v>5</v>
      </c>
      <c r="B2" s="73">
        <f>SUM(B4:B279)</f>
        <v>0</v>
      </c>
      <c r="C2" s="73"/>
      <c r="E2" s="7"/>
      <c r="F2" s="88"/>
      <c r="G2" s="14"/>
      <c r="H2" s="86"/>
      <c r="I2" s="11"/>
      <c r="J2" s="83"/>
      <c r="K2" s="41"/>
    </row>
    <row r="3" spans="1:11" ht="19.5" thickBot="1" x14ac:dyDescent="0.35">
      <c r="A3" s="25" t="s">
        <v>0</v>
      </c>
      <c r="B3" s="31" t="s">
        <v>1</v>
      </c>
      <c r="C3" s="25" t="s">
        <v>2</v>
      </c>
      <c r="D3" s="55" t="s">
        <v>4</v>
      </c>
      <c r="E3" s="89"/>
      <c r="F3" s="81"/>
      <c r="I3" s="28"/>
      <c r="J3" s="82"/>
      <c r="K3" s="85"/>
    </row>
    <row r="4" spans="1:11" x14ac:dyDescent="0.25">
      <c r="A4" s="76">
        <v>43556</v>
      </c>
      <c r="B4" s="92"/>
      <c r="C4" s="47"/>
      <c r="D4" s="6"/>
    </row>
    <row r="5" spans="1:11" x14ac:dyDescent="0.25">
      <c r="A5" s="69">
        <v>43557</v>
      </c>
      <c r="B5" s="93"/>
      <c r="C5" s="37"/>
      <c r="D5" s="20"/>
    </row>
    <row r="6" spans="1:11" x14ac:dyDescent="0.25">
      <c r="A6" s="69">
        <v>43557</v>
      </c>
      <c r="B6" s="93"/>
      <c r="C6" s="37"/>
      <c r="D6" s="20"/>
    </row>
    <row r="7" spans="1:11" x14ac:dyDescent="0.25">
      <c r="A7" s="69">
        <v>43558</v>
      </c>
      <c r="B7" s="93"/>
      <c r="C7" s="37"/>
      <c r="D7" s="20"/>
      <c r="G7" s="50"/>
    </row>
    <row r="8" spans="1:11" x14ac:dyDescent="0.25">
      <c r="A8" s="69">
        <v>43559</v>
      </c>
      <c r="B8" s="93"/>
      <c r="C8" s="37"/>
      <c r="D8" s="20"/>
      <c r="G8" s="50"/>
    </row>
    <row r="9" spans="1:11" x14ac:dyDescent="0.25">
      <c r="A9" s="69">
        <v>43560</v>
      </c>
      <c r="B9" s="93"/>
      <c r="C9" s="37"/>
      <c r="D9" s="20"/>
      <c r="G9" s="50"/>
    </row>
    <row r="10" spans="1:11" x14ac:dyDescent="0.25">
      <c r="A10" s="69">
        <v>43561</v>
      </c>
      <c r="B10" s="93"/>
      <c r="C10" s="37"/>
      <c r="D10" s="20"/>
      <c r="G10" s="50"/>
    </row>
    <row r="11" spans="1:11" x14ac:dyDescent="0.25">
      <c r="A11" s="69">
        <v>43562</v>
      </c>
      <c r="B11" s="93"/>
      <c r="C11" s="37"/>
      <c r="D11" s="20"/>
      <c r="G11" s="50"/>
    </row>
    <row r="12" spans="1:11" x14ac:dyDescent="0.25">
      <c r="A12" s="69">
        <v>43563</v>
      </c>
      <c r="B12" s="93"/>
      <c r="C12" s="37"/>
      <c r="D12" s="20"/>
    </row>
    <row r="13" spans="1:11" x14ac:dyDescent="0.25">
      <c r="A13" s="69">
        <v>43564</v>
      </c>
      <c r="B13" s="93"/>
      <c r="C13" s="37"/>
      <c r="D13" s="20"/>
    </row>
    <row r="14" spans="1:11" x14ac:dyDescent="0.25">
      <c r="A14" s="69">
        <v>43565</v>
      </c>
      <c r="B14" s="93"/>
      <c r="C14" s="37"/>
      <c r="D14" s="20"/>
    </row>
    <row r="15" spans="1:11" x14ac:dyDescent="0.25">
      <c r="A15" s="69">
        <v>43566</v>
      </c>
      <c r="B15" s="93"/>
      <c r="C15" s="37"/>
      <c r="D15" s="20"/>
    </row>
    <row r="16" spans="1:11" x14ac:dyDescent="0.25">
      <c r="A16" s="69">
        <v>43567</v>
      </c>
      <c r="B16" s="93"/>
      <c r="C16" s="37"/>
      <c r="D16" s="20"/>
    </row>
    <row r="17" spans="1:4" x14ac:dyDescent="0.25">
      <c r="A17" s="69">
        <v>43568</v>
      </c>
      <c r="B17" s="93"/>
      <c r="C17" s="37"/>
      <c r="D17" s="20"/>
    </row>
    <row r="18" spans="1:4" x14ac:dyDescent="0.25">
      <c r="A18" s="69">
        <v>43569</v>
      </c>
      <c r="B18" s="93"/>
      <c r="C18" s="37"/>
      <c r="D18" s="20"/>
    </row>
    <row r="19" spans="1:4" x14ac:dyDescent="0.25">
      <c r="A19" s="69">
        <v>43570</v>
      </c>
      <c r="B19" s="93"/>
      <c r="C19" s="37"/>
      <c r="D19" s="20"/>
    </row>
    <row r="20" spans="1:4" x14ac:dyDescent="0.25">
      <c r="A20" s="69">
        <v>43571</v>
      </c>
      <c r="B20" s="93"/>
      <c r="C20" s="37"/>
      <c r="D20" s="20"/>
    </row>
    <row r="21" spans="1:4" x14ac:dyDescent="0.25">
      <c r="A21" s="69">
        <v>43572</v>
      </c>
      <c r="B21" s="93"/>
      <c r="C21" s="37"/>
      <c r="D21" s="20"/>
    </row>
    <row r="22" spans="1:4" x14ac:dyDescent="0.25">
      <c r="A22" s="69">
        <v>43573</v>
      </c>
      <c r="B22" s="93"/>
      <c r="C22" s="37"/>
      <c r="D22" s="20"/>
    </row>
    <row r="23" spans="1:4" x14ac:dyDescent="0.25">
      <c r="A23" s="69">
        <v>43574</v>
      </c>
      <c r="B23" s="93"/>
      <c r="C23" s="37"/>
      <c r="D23" s="20"/>
    </row>
    <row r="24" spans="1:4" x14ac:dyDescent="0.25">
      <c r="A24" s="69">
        <v>43575</v>
      </c>
      <c r="B24" s="93"/>
      <c r="C24" s="37"/>
      <c r="D24" s="20"/>
    </row>
    <row r="25" spans="1:4" x14ac:dyDescent="0.25">
      <c r="A25" s="69">
        <v>43576</v>
      </c>
      <c r="B25" s="93"/>
      <c r="C25" s="37"/>
      <c r="D25" s="20"/>
    </row>
    <row r="26" spans="1:4" x14ac:dyDescent="0.25">
      <c r="A26" s="69">
        <v>43577</v>
      </c>
      <c r="B26" s="93"/>
      <c r="C26" s="37"/>
      <c r="D26" s="20"/>
    </row>
    <row r="27" spans="1:4" x14ac:dyDescent="0.25">
      <c r="A27" s="69">
        <v>43578</v>
      </c>
      <c r="B27" s="93"/>
      <c r="C27" s="37"/>
      <c r="D27" s="20"/>
    </row>
    <row r="28" spans="1:4" x14ac:dyDescent="0.25">
      <c r="A28" s="69">
        <v>43579</v>
      </c>
      <c r="B28" s="93"/>
      <c r="C28" s="37"/>
      <c r="D28" s="20"/>
    </row>
    <row r="29" spans="1:4" x14ac:dyDescent="0.25">
      <c r="A29" s="69">
        <v>43580</v>
      </c>
      <c r="B29" s="93"/>
      <c r="C29" s="37"/>
      <c r="D29" s="20"/>
    </row>
    <row r="30" spans="1:4" x14ac:dyDescent="0.25">
      <c r="A30" s="69">
        <v>43581</v>
      </c>
      <c r="B30" s="93"/>
      <c r="C30" s="37"/>
      <c r="D30" s="20"/>
    </row>
    <row r="31" spans="1:4" x14ac:dyDescent="0.25">
      <c r="A31" s="69">
        <v>43582</v>
      </c>
      <c r="B31" s="93"/>
      <c r="C31" s="37"/>
      <c r="D31" s="20"/>
    </row>
    <row r="32" spans="1:4" x14ac:dyDescent="0.25">
      <c r="A32" s="69">
        <v>43583</v>
      </c>
      <c r="B32" s="93"/>
      <c r="C32" s="37"/>
      <c r="D32" s="20"/>
    </row>
    <row r="33" spans="1:4" x14ac:dyDescent="0.25">
      <c r="A33" s="69">
        <v>43584</v>
      </c>
      <c r="B33" s="93"/>
      <c r="C33" s="37"/>
      <c r="D33" s="20"/>
    </row>
    <row r="34" spans="1:4" x14ac:dyDescent="0.25">
      <c r="A34" s="69">
        <v>43585</v>
      </c>
      <c r="B34" s="93"/>
      <c r="C34" s="37"/>
      <c r="D34" s="20"/>
    </row>
    <row r="35" spans="1:4" x14ac:dyDescent="0.25">
      <c r="A35" s="69">
        <v>43586</v>
      </c>
      <c r="B35" s="93"/>
      <c r="C35" s="37"/>
      <c r="D35" s="20"/>
    </row>
    <row r="36" spans="1:4" x14ac:dyDescent="0.25">
      <c r="A36" s="69">
        <v>43587</v>
      </c>
      <c r="B36" s="93"/>
      <c r="C36" s="37"/>
      <c r="D36" s="20"/>
    </row>
    <row r="37" spans="1:4" x14ac:dyDescent="0.25">
      <c r="A37" s="69">
        <v>43588</v>
      </c>
      <c r="B37" s="93"/>
      <c r="C37" s="37"/>
      <c r="D37" s="20"/>
    </row>
    <row r="38" spans="1:4" x14ac:dyDescent="0.25">
      <c r="A38" s="69">
        <v>43589</v>
      </c>
      <c r="B38" s="93"/>
      <c r="C38" s="37"/>
      <c r="D38" s="20"/>
    </row>
    <row r="39" spans="1:4" x14ac:dyDescent="0.25">
      <c r="A39" s="69">
        <v>43590</v>
      </c>
      <c r="B39" s="93"/>
      <c r="C39" s="37"/>
      <c r="D39" s="20"/>
    </row>
    <row r="40" spans="1:4" x14ac:dyDescent="0.25">
      <c r="A40" s="69">
        <v>43591</v>
      </c>
      <c r="B40" s="93"/>
      <c r="C40" s="37"/>
      <c r="D40" s="20"/>
    </row>
    <row r="41" spans="1:4" x14ac:dyDescent="0.25">
      <c r="A41" s="69">
        <v>43592</v>
      </c>
      <c r="B41" s="93"/>
      <c r="C41" s="37"/>
      <c r="D41" s="20"/>
    </row>
    <row r="42" spans="1:4" x14ac:dyDescent="0.25">
      <c r="A42" s="69">
        <v>43593</v>
      </c>
      <c r="B42" s="93"/>
      <c r="C42" s="37"/>
      <c r="D42" s="20"/>
    </row>
    <row r="43" spans="1:4" x14ac:dyDescent="0.25">
      <c r="A43" s="69">
        <v>43594</v>
      </c>
      <c r="B43" s="93"/>
      <c r="C43" s="37"/>
      <c r="D43" s="20"/>
    </row>
    <row r="44" spans="1:4" x14ac:dyDescent="0.25">
      <c r="A44" s="69">
        <v>43595</v>
      </c>
      <c r="B44" s="93"/>
      <c r="C44" s="37"/>
      <c r="D44" s="20"/>
    </row>
    <row r="45" spans="1:4" x14ac:dyDescent="0.25">
      <c r="A45" s="69">
        <v>43596</v>
      </c>
      <c r="B45" s="93"/>
      <c r="C45" s="37"/>
      <c r="D45" s="20"/>
    </row>
    <row r="46" spans="1:4" x14ac:dyDescent="0.25">
      <c r="A46" s="69">
        <v>43597</v>
      </c>
      <c r="B46" s="93"/>
      <c r="C46" s="37"/>
      <c r="D46" s="20"/>
    </row>
    <row r="47" spans="1:4" x14ac:dyDescent="0.25">
      <c r="A47" s="69">
        <v>43598</v>
      </c>
      <c r="B47" s="93"/>
      <c r="C47" s="37"/>
      <c r="D47" s="20"/>
    </row>
    <row r="48" spans="1:4" x14ac:dyDescent="0.25">
      <c r="A48" s="69">
        <v>43599</v>
      </c>
      <c r="B48" s="93"/>
      <c r="C48" s="37"/>
      <c r="D48" s="20"/>
    </row>
    <row r="49" spans="1:4" x14ac:dyDescent="0.25">
      <c r="A49" s="69">
        <v>43600</v>
      </c>
      <c r="B49" s="93"/>
      <c r="C49" s="37"/>
      <c r="D49" s="20"/>
    </row>
    <row r="50" spans="1:4" x14ac:dyDescent="0.25">
      <c r="A50" s="69">
        <v>43601</v>
      </c>
      <c r="B50" s="93"/>
      <c r="C50" s="37"/>
      <c r="D50" s="20"/>
    </row>
    <row r="51" spans="1:4" x14ac:dyDescent="0.25">
      <c r="A51" s="69">
        <v>43602</v>
      </c>
      <c r="B51" s="93"/>
      <c r="C51" s="37"/>
      <c r="D51" s="20"/>
    </row>
    <row r="52" spans="1:4" x14ac:dyDescent="0.25">
      <c r="A52" s="69">
        <v>43603</v>
      </c>
      <c r="B52" s="93"/>
      <c r="C52" s="37"/>
      <c r="D52" s="20"/>
    </row>
    <row r="53" spans="1:4" x14ac:dyDescent="0.25">
      <c r="A53" s="69">
        <v>43604</v>
      </c>
      <c r="B53" s="93"/>
      <c r="C53" s="37"/>
      <c r="D53" s="20"/>
    </row>
    <row r="54" spans="1:4" x14ac:dyDescent="0.25">
      <c r="A54" s="69">
        <v>43605</v>
      </c>
      <c r="B54" s="93"/>
      <c r="C54" s="37"/>
      <c r="D54" s="20"/>
    </row>
    <row r="55" spans="1:4" x14ac:dyDescent="0.25">
      <c r="A55" s="69">
        <v>43606</v>
      </c>
      <c r="B55" s="93"/>
      <c r="C55" s="37"/>
      <c r="D55" s="20"/>
    </row>
    <row r="56" spans="1:4" x14ac:dyDescent="0.25">
      <c r="A56" s="69">
        <v>43607</v>
      </c>
      <c r="B56" s="93"/>
      <c r="C56" s="37"/>
      <c r="D56" s="20"/>
    </row>
    <row r="57" spans="1:4" x14ac:dyDescent="0.25">
      <c r="A57" s="69">
        <v>43608</v>
      </c>
      <c r="B57" s="93"/>
      <c r="C57" s="37"/>
      <c r="D57" s="20"/>
    </row>
    <row r="58" spans="1:4" x14ac:dyDescent="0.25">
      <c r="A58" s="69">
        <v>43609</v>
      </c>
      <c r="B58" s="93"/>
      <c r="C58" s="37"/>
      <c r="D58" s="20"/>
    </row>
    <row r="59" spans="1:4" x14ac:dyDescent="0.25">
      <c r="A59" s="69">
        <v>43610</v>
      </c>
      <c r="B59" s="93"/>
      <c r="C59" s="37"/>
      <c r="D59" s="20"/>
    </row>
    <row r="60" spans="1:4" x14ac:dyDescent="0.25">
      <c r="A60" s="69">
        <v>43611</v>
      </c>
      <c r="B60" s="93"/>
      <c r="C60" s="37"/>
      <c r="D60" s="20"/>
    </row>
    <row r="61" spans="1:4" x14ac:dyDescent="0.25">
      <c r="A61" s="69">
        <v>43612</v>
      </c>
      <c r="B61" s="93"/>
      <c r="C61" s="37"/>
      <c r="D61" s="20"/>
    </row>
    <row r="62" spans="1:4" x14ac:dyDescent="0.25">
      <c r="A62" s="69">
        <v>43613</v>
      </c>
      <c r="B62" s="93"/>
      <c r="C62" s="37"/>
      <c r="D62" s="20"/>
    </row>
    <row r="63" spans="1:4" x14ac:dyDescent="0.25">
      <c r="A63" s="69">
        <v>43614</v>
      </c>
      <c r="B63" s="93"/>
      <c r="C63" s="37"/>
      <c r="D63" s="20"/>
    </row>
    <row r="64" spans="1:4" x14ac:dyDescent="0.25">
      <c r="A64" s="69">
        <v>43615</v>
      </c>
      <c r="B64" s="93"/>
      <c r="C64" s="37"/>
      <c r="D64" s="20"/>
    </row>
    <row r="65" spans="1:4" x14ac:dyDescent="0.25">
      <c r="A65" s="69">
        <v>43616</v>
      </c>
      <c r="B65" s="93"/>
      <c r="C65" s="37"/>
      <c r="D65" s="20"/>
    </row>
    <row r="66" spans="1:4" x14ac:dyDescent="0.25">
      <c r="A66" s="69">
        <v>43617</v>
      </c>
      <c r="B66" s="93"/>
      <c r="C66" s="37"/>
      <c r="D66" s="20"/>
    </row>
    <row r="67" spans="1:4" x14ac:dyDescent="0.25">
      <c r="A67" s="69">
        <v>43618</v>
      </c>
      <c r="B67" s="93"/>
      <c r="C67" s="37"/>
      <c r="D67" s="20"/>
    </row>
    <row r="68" spans="1:4" x14ac:dyDescent="0.25">
      <c r="A68" s="69">
        <v>43619</v>
      </c>
      <c r="B68" s="93"/>
      <c r="C68" s="37"/>
      <c r="D68" s="20"/>
    </row>
    <row r="69" spans="1:4" x14ac:dyDescent="0.25">
      <c r="A69" s="69">
        <v>43620</v>
      </c>
      <c r="B69" s="93"/>
      <c r="C69" s="37"/>
      <c r="D69" s="20"/>
    </row>
    <row r="70" spans="1:4" x14ac:dyDescent="0.25">
      <c r="A70" s="69">
        <v>43621</v>
      </c>
      <c r="B70" s="93"/>
      <c r="C70" s="37"/>
      <c r="D70" s="20"/>
    </row>
    <row r="71" spans="1:4" x14ac:dyDescent="0.25">
      <c r="A71" s="69">
        <v>43622</v>
      </c>
      <c r="B71" s="93"/>
      <c r="C71" s="37"/>
      <c r="D71" s="20"/>
    </row>
    <row r="72" spans="1:4" x14ac:dyDescent="0.25">
      <c r="A72" s="69">
        <v>43623</v>
      </c>
      <c r="B72" s="93"/>
      <c r="C72" s="37"/>
      <c r="D72" s="20"/>
    </row>
    <row r="73" spans="1:4" x14ac:dyDescent="0.25">
      <c r="A73" s="69">
        <v>43624</v>
      </c>
      <c r="B73" s="93"/>
      <c r="C73" s="37"/>
      <c r="D73" s="20"/>
    </row>
    <row r="74" spans="1:4" x14ac:dyDescent="0.25">
      <c r="A74" s="69">
        <v>43625</v>
      </c>
      <c r="B74" s="93"/>
      <c r="C74" s="37"/>
      <c r="D74" s="20"/>
    </row>
    <row r="75" spans="1:4" x14ac:dyDescent="0.25">
      <c r="A75" s="69">
        <v>43626</v>
      </c>
      <c r="B75" s="93"/>
      <c r="C75" s="37"/>
      <c r="D75" s="20"/>
    </row>
    <row r="76" spans="1:4" x14ac:dyDescent="0.25">
      <c r="A76" s="69">
        <v>43627</v>
      </c>
      <c r="B76" s="93"/>
      <c r="C76" s="37"/>
      <c r="D76" s="20"/>
    </row>
    <row r="77" spans="1:4" x14ac:dyDescent="0.25">
      <c r="A77" s="69">
        <v>43628</v>
      </c>
      <c r="B77" s="93"/>
      <c r="C77" s="37"/>
      <c r="D77" s="20"/>
    </row>
    <row r="78" spans="1:4" x14ac:dyDescent="0.25">
      <c r="A78" s="69">
        <v>43629</v>
      </c>
      <c r="B78" s="93"/>
      <c r="C78" s="37"/>
      <c r="D78" s="20"/>
    </row>
    <row r="79" spans="1:4" x14ac:dyDescent="0.25">
      <c r="A79" s="69">
        <v>43630</v>
      </c>
      <c r="B79" s="93"/>
      <c r="C79" s="37"/>
      <c r="D79" s="20"/>
    </row>
    <row r="80" spans="1:4" x14ac:dyDescent="0.25">
      <c r="A80" s="69">
        <v>43631</v>
      </c>
      <c r="B80" s="93"/>
      <c r="C80" s="37"/>
      <c r="D80" s="20"/>
    </row>
    <row r="81" spans="1:4" x14ac:dyDescent="0.25">
      <c r="A81" s="69">
        <v>43632</v>
      </c>
      <c r="B81" s="93"/>
      <c r="C81" s="37"/>
      <c r="D81" s="20"/>
    </row>
    <row r="82" spans="1:4" x14ac:dyDescent="0.25">
      <c r="A82" s="69">
        <v>43633</v>
      </c>
      <c r="B82" s="93"/>
      <c r="C82" s="37"/>
      <c r="D82" s="20"/>
    </row>
    <row r="83" spans="1:4" x14ac:dyDescent="0.25">
      <c r="A83" s="69">
        <v>43634</v>
      </c>
      <c r="B83" s="93"/>
      <c r="C83" s="37"/>
      <c r="D83" s="20"/>
    </row>
    <row r="84" spans="1:4" x14ac:dyDescent="0.25">
      <c r="A84" s="69">
        <v>43635</v>
      </c>
      <c r="B84" s="93"/>
      <c r="C84" s="37"/>
      <c r="D84" s="20"/>
    </row>
    <row r="85" spans="1:4" x14ac:dyDescent="0.25">
      <c r="A85" s="69">
        <v>43636</v>
      </c>
      <c r="B85" s="93"/>
      <c r="C85" s="37"/>
      <c r="D85" s="20"/>
    </row>
    <row r="86" spans="1:4" x14ac:dyDescent="0.25">
      <c r="A86" s="69">
        <v>43637</v>
      </c>
      <c r="B86" s="93"/>
      <c r="C86" s="37"/>
      <c r="D86" s="20"/>
    </row>
    <row r="87" spans="1:4" x14ac:dyDescent="0.25">
      <c r="A87" s="69">
        <v>43638</v>
      </c>
      <c r="B87" s="93"/>
      <c r="C87" s="37"/>
      <c r="D87" s="20"/>
    </row>
    <row r="88" spans="1:4" x14ac:dyDescent="0.25">
      <c r="A88" s="69">
        <v>43639</v>
      </c>
      <c r="B88" s="93"/>
      <c r="C88" s="37"/>
      <c r="D88" s="20"/>
    </row>
    <row r="89" spans="1:4" x14ac:dyDescent="0.25">
      <c r="A89" s="69">
        <v>43640</v>
      </c>
      <c r="B89" s="93"/>
      <c r="C89" s="37"/>
      <c r="D89" s="20"/>
    </row>
    <row r="90" spans="1:4" x14ac:dyDescent="0.25">
      <c r="A90" s="69">
        <v>43641</v>
      </c>
      <c r="B90" s="93"/>
      <c r="C90" s="37"/>
      <c r="D90" s="20"/>
    </row>
    <row r="91" spans="1:4" x14ac:dyDescent="0.25">
      <c r="A91" s="69">
        <v>43642</v>
      </c>
      <c r="B91" s="93"/>
      <c r="C91" s="37"/>
      <c r="D91" s="20"/>
    </row>
    <row r="92" spans="1:4" x14ac:dyDescent="0.25">
      <c r="A92" s="69">
        <v>43643</v>
      </c>
      <c r="B92" s="93"/>
      <c r="C92" s="37"/>
      <c r="D92" s="20"/>
    </row>
    <row r="93" spans="1:4" x14ac:dyDescent="0.25">
      <c r="A93" s="69">
        <v>43644</v>
      </c>
      <c r="B93" s="93"/>
      <c r="C93" s="37"/>
      <c r="D93" s="20"/>
    </row>
    <row r="94" spans="1:4" x14ac:dyDescent="0.25">
      <c r="A94" s="69">
        <v>43645</v>
      </c>
      <c r="B94" s="93"/>
      <c r="C94" s="37"/>
      <c r="D94" s="20"/>
    </row>
    <row r="95" spans="1:4" x14ac:dyDescent="0.25">
      <c r="A95" s="69">
        <v>43646</v>
      </c>
      <c r="B95" s="93"/>
      <c r="C95" s="37"/>
      <c r="D95" s="20"/>
    </row>
    <row r="96" spans="1:4" x14ac:dyDescent="0.25">
      <c r="A96" s="69">
        <v>43647</v>
      </c>
      <c r="B96" s="93"/>
      <c r="C96" s="37"/>
      <c r="D96" s="20"/>
    </row>
    <row r="97" spans="1:4" x14ac:dyDescent="0.25">
      <c r="A97" s="69">
        <v>43648</v>
      </c>
      <c r="B97" s="93"/>
      <c r="C97" s="37"/>
      <c r="D97" s="20"/>
    </row>
    <row r="98" spans="1:4" x14ac:dyDescent="0.25">
      <c r="A98" s="69">
        <v>43649</v>
      </c>
      <c r="B98" s="93"/>
      <c r="C98" s="37"/>
      <c r="D98" s="20"/>
    </row>
    <row r="99" spans="1:4" x14ac:dyDescent="0.25">
      <c r="A99" s="69">
        <v>43650</v>
      </c>
      <c r="B99" s="93"/>
      <c r="C99" s="37"/>
      <c r="D99" s="20"/>
    </row>
    <row r="100" spans="1:4" x14ac:dyDescent="0.25">
      <c r="A100" s="69">
        <v>43651</v>
      </c>
      <c r="B100" s="93"/>
      <c r="C100" s="37"/>
      <c r="D100" s="20"/>
    </row>
    <row r="101" spans="1:4" x14ac:dyDescent="0.25">
      <c r="A101" s="69">
        <v>43652</v>
      </c>
      <c r="B101" s="93"/>
      <c r="C101" s="37"/>
      <c r="D101" s="20"/>
    </row>
    <row r="102" spans="1:4" x14ac:dyDescent="0.25">
      <c r="A102" s="69">
        <v>43653</v>
      </c>
      <c r="B102" s="93"/>
      <c r="C102" s="37"/>
      <c r="D102" s="20"/>
    </row>
    <row r="103" spans="1:4" x14ac:dyDescent="0.25">
      <c r="A103" s="69">
        <v>43654</v>
      </c>
      <c r="B103" s="93"/>
      <c r="C103" s="37"/>
      <c r="D103" s="20"/>
    </row>
    <row r="104" spans="1:4" x14ac:dyDescent="0.25">
      <c r="A104" s="69">
        <v>43655</v>
      </c>
      <c r="B104" s="93"/>
      <c r="C104" s="37"/>
      <c r="D104" s="20"/>
    </row>
    <row r="105" spans="1:4" x14ac:dyDescent="0.25">
      <c r="A105" s="69">
        <v>43656</v>
      </c>
      <c r="B105" s="93"/>
      <c r="C105" s="37"/>
      <c r="D105" s="20"/>
    </row>
    <row r="106" spans="1:4" x14ac:dyDescent="0.25">
      <c r="A106" s="69">
        <v>43657</v>
      </c>
      <c r="B106" s="93"/>
      <c r="C106" s="37"/>
      <c r="D106" s="20"/>
    </row>
    <row r="107" spans="1:4" x14ac:dyDescent="0.25">
      <c r="A107" s="69">
        <v>43658</v>
      </c>
      <c r="B107" s="93"/>
      <c r="C107" s="37"/>
      <c r="D107" s="20"/>
    </row>
    <row r="108" spans="1:4" x14ac:dyDescent="0.25">
      <c r="A108" s="69">
        <v>43659</v>
      </c>
      <c r="B108" s="93"/>
      <c r="C108" s="37"/>
      <c r="D108" s="20"/>
    </row>
    <row r="109" spans="1:4" x14ac:dyDescent="0.25">
      <c r="A109" s="69">
        <v>43660</v>
      </c>
      <c r="B109" s="93"/>
      <c r="C109" s="37"/>
      <c r="D109" s="20"/>
    </row>
    <row r="110" spans="1:4" x14ac:dyDescent="0.25">
      <c r="A110" s="69">
        <v>43661</v>
      </c>
      <c r="B110" s="93"/>
      <c r="C110" s="37"/>
      <c r="D110" s="20"/>
    </row>
    <row r="111" spans="1:4" x14ac:dyDescent="0.25">
      <c r="A111" s="69">
        <v>43662</v>
      </c>
      <c r="B111" s="93"/>
      <c r="C111" s="37"/>
      <c r="D111" s="20"/>
    </row>
    <row r="112" spans="1:4" x14ac:dyDescent="0.25">
      <c r="A112" s="69">
        <v>43663</v>
      </c>
      <c r="B112" s="93"/>
      <c r="C112" s="37"/>
      <c r="D112" s="20"/>
    </row>
    <row r="113" spans="1:4" x14ac:dyDescent="0.25">
      <c r="A113" s="69">
        <v>43664</v>
      </c>
      <c r="B113" s="93"/>
      <c r="C113" s="37"/>
      <c r="D113" s="20"/>
    </row>
    <row r="114" spans="1:4" x14ac:dyDescent="0.25">
      <c r="A114" s="69">
        <v>43665</v>
      </c>
      <c r="B114" s="93"/>
      <c r="C114" s="37"/>
      <c r="D114" s="20"/>
    </row>
    <row r="115" spans="1:4" x14ac:dyDescent="0.25">
      <c r="A115" s="69">
        <v>43666</v>
      </c>
      <c r="B115" s="93"/>
      <c r="C115" s="37"/>
      <c r="D115" s="20"/>
    </row>
    <row r="116" spans="1:4" x14ac:dyDescent="0.25">
      <c r="A116" s="69">
        <v>43667</v>
      </c>
      <c r="B116" s="93"/>
      <c r="C116" s="37"/>
      <c r="D116" s="20"/>
    </row>
    <row r="117" spans="1:4" x14ac:dyDescent="0.25">
      <c r="A117" s="69">
        <v>43668</v>
      </c>
      <c r="B117" s="93"/>
      <c r="C117" s="37"/>
      <c r="D117" s="20"/>
    </row>
    <row r="118" spans="1:4" x14ac:dyDescent="0.25">
      <c r="A118" s="69">
        <v>43669</v>
      </c>
      <c r="B118" s="93"/>
      <c r="C118" s="37"/>
      <c r="D118" s="20"/>
    </row>
    <row r="119" spans="1:4" x14ac:dyDescent="0.25">
      <c r="A119" s="69">
        <v>43670</v>
      </c>
      <c r="B119" s="93"/>
      <c r="C119" s="37"/>
      <c r="D119" s="20"/>
    </row>
    <row r="120" spans="1:4" x14ac:dyDescent="0.25">
      <c r="A120" s="69">
        <v>43671</v>
      </c>
      <c r="B120" s="93"/>
      <c r="C120" s="37"/>
      <c r="D120" s="20"/>
    </row>
    <row r="121" spans="1:4" x14ac:dyDescent="0.25">
      <c r="A121" s="69">
        <v>43672</v>
      </c>
      <c r="B121" s="93"/>
      <c r="C121" s="37"/>
      <c r="D121" s="20"/>
    </row>
    <row r="122" spans="1:4" x14ac:dyDescent="0.25">
      <c r="A122" s="69">
        <v>43673</v>
      </c>
      <c r="B122" s="93"/>
      <c r="C122" s="37"/>
      <c r="D122" s="20"/>
    </row>
    <row r="123" spans="1:4" x14ac:dyDescent="0.25">
      <c r="A123" s="69">
        <v>43674</v>
      </c>
      <c r="B123" s="93"/>
      <c r="C123" s="37"/>
      <c r="D123" s="20"/>
    </row>
    <row r="124" spans="1:4" x14ac:dyDescent="0.25">
      <c r="A124" s="69">
        <v>43675</v>
      </c>
      <c r="B124" s="93"/>
      <c r="C124" s="37"/>
      <c r="D124" s="20"/>
    </row>
    <row r="125" spans="1:4" x14ac:dyDescent="0.25">
      <c r="A125" s="69">
        <v>43676</v>
      </c>
      <c r="B125" s="93"/>
      <c r="C125" s="37"/>
      <c r="D125" s="20"/>
    </row>
    <row r="126" spans="1:4" x14ac:dyDescent="0.25">
      <c r="A126" s="69">
        <v>43677</v>
      </c>
      <c r="B126" s="93"/>
      <c r="C126" s="37"/>
      <c r="D126" s="20"/>
    </row>
    <row r="127" spans="1:4" x14ac:dyDescent="0.25">
      <c r="A127" s="69">
        <v>43678</v>
      </c>
      <c r="B127" s="93"/>
      <c r="C127" s="37"/>
      <c r="D127" s="20"/>
    </row>
    <row r="128" spans="1:4" x14ac:dyDescent="0.25">
      <c r="A128" s="69">
        <v>43679</v>
      </c>
      <c r="B128" s="93"/>
      <c r="C128" s="37"/>
      <c r="D128" s="20"/>
    </row>
    <row r="129" spans="1:4" x14ac:dyDescent="0.25">
      <c r="A129" s="69">
        <v>43680</v>
      </c>
      <c r="B129" s="93"/>
      <c r="C129" s="37"/>
      <c r="D129" s="20"/>
    </row>
    <row r="130" spans="1:4" x14ac:dyDescent="0.25">
      <c r="A130" s="69">
        <v>43681</v>
      </c>
      <c r="B130" s="93"/>
      <c r="C130" s="37"/>
      <c r="D130" s="20"/>
    </row>
    <row r="131" spans="1:4" x14ac:dyDescent="0.25">
      <c r="A131" s="69">
        <v>43682</v>
      </c>
      <c r="B131" s="93"/>
      <c r="C131" s="37"/>
      <c r="D131" s="20"/>
    </row>
    <row r="132" spans="1:4" x14ac:dyDescent="0.25">
      <c r="A132" s="69">
        <v>43683</v>
      </c>
      <c r="B132" s="93"/>
      <c r="C132" s="37"/>
      <c r="D132" s="20"/>
    </row>
    <row r="133" spans="1:4" x14ac:dyDescent="0.25">
      <c r="A133" s="69">
        <v>43684</v>
      </c>
      <c r="B133" s="93"/>
      <c r="C133" s="37"/>
      <c r="D133" s="20"/>
    </row>
    <row r="134" spans="1:4" x14ac:dyDescent="0.25">
      <c r="A134" s="69">
        <v>43685</v>
      </c>
      <c r="B134" s="93"/>
      <c r="C134" s="37"/>
      <c r="D134" s="20"/>
    </row>
    <row r="135" spans="1:4" x14ac:dyDescent="0.25">
      <c r="A135" s="69">
        <v>43686</v>
      </c>
      <c r="B135" s="93"/>
      <c r="C135" s="37"/>
      <c r="D135" s="20"/>
    </row>
    <row r="136" spans="1:4" x14ac:dyDescent="0.25">
      <c r="A136" s="69">
        <v>43687</v>
      </c>
      <c r="B136" s="93"/>
      <c r="C136" s="37"/>
      <c r="D136" s="20"/>
    </row>
    <row r="137" spans="1:4" x14ac:dyDescent="0.25">
      <c r="A137" s="69">
        <v>43688</v>
      </c>
      <c r="B137" s="93"/>
      <c r="C137" s="37"/>
      <c r="D137" s="20"/>
    </row>
    <row r="138" spans="1:4" x14ac:dyDescent="0.25">
      <c r="A138" s="69">
        <v>43689</v>
      </c>
      <c r="B138" s="93"/>
      <c r="C138" s="37"/>
      <c r="D138" s="20"/>
    </row>
    <row r="139" spans="1:4" x14ac:dyDescent="0.25">
      <c r="A139" s="69">
        <v>43690</v>
      </c>
      <c r="B139" s="93"/>
      <c r="C139" s="37"/>
      <c r="D139" s="20"/>
    </row>
    <row r="140" spans="1:4" x14ac:dyDescent="0.25">
      <c r="A140" s="69">
        <v>43691</v>
      </c>
      <c r="B140" s="93"/>
      <c r="C140" s="37"/>
      <c r="D140" s="20"/>
    </row>
    <row r="141" spans="1:4" x14ac:dyDescent="0.25">
      <c r="A141" s="69">
        <v>43692</v>
      </c>
      <c r="B141" s="93"/>
      <c r="C141" s="37"/>
      <c r="D141" s="20"/>
    </row>
    <row r="142" spans="1:4" x14ac:dyDescent="0.25">
      <c r="A142" s="69">
        <v>43693</v>
      </c>
      <c r="B142" s="93"/>
      <c r="C142" s="37"/>
      <c r="D142" s="20"/>
    </row>
    <row r="143" spans="1:4" x14ac:dyDescent="0.25">
      <c r="A143" s="69">
        <v>43694</v>
      </c>
      <c r="B143" s="93"/>
      <c r="C143" s="37"/>
      <c r="D143" s="20"/>
    </row>
    <row r="144" spans="1:4" x14ac:dyDescent="0.25">
      <c r="A144" s="69">
        <v>43695</v>
      </c>
      <c r="B144" s="93"/>
      <c r="C144" s="37"/>
      <c r="D144" s="20"/>
    </row>
    <row r="145" spans="1:4" x14ac:dyDescent="0.25">
      <c r="A145" s="69">
        <v>43696</v>
      </c>
      <c r="B145" s="93"/>
      <c r="C145" s="37"/>
      <c r="D145" s="20"/>
    </row>
    <row r="146" spans="1:4" x14ac:dyDescent="0.25">
      <c r="A146" s="69">
        <v>43697</v>
      </c>
      <c r="B146" s="93"/>
      <c r="C146" s="37"/>
      <c r="D146" s="20"/>
    </row>
    <row r="147" spans="1:4" x14ac:dyDescent="0.25">
      <c r="A147" s="69">
        <v>43698</v>
      </c>
      <c r="B147" s="93"/>
      <c r="C147" s="37"/>
      <c r="D147" s="20"/>
    </row>
    <row r="148" spans="1:4" x14ac:dyDescent="0.25">
      <c r="A148" s="69">
        <v>43699</v>
      </c>
      <c r="B148" s="93"/>
      <c r="C148" s="37"/>
      <c r="D148" s="20"/>
    </row>
    <row r="149" spans="1:4" x14ac:dyDescent="0.25">
      <c r="A149" s="69">
        <v>43700</v>
      </c>
      <c r="B149" s="93"/>
      <c r="C149" s="37"/>
      <c r="D149" s="20"/>
    </row>
    <row r="150" spans="1:4" x14ac:dyDescent="0.25">
      <c r="A150" s="69">
        <v>43701</v>
      </c>
      <c r="B150" s="93"/>
      <c r="C150" s="37"/>
      <c r="D150" s="20"/>
    </row>
    <row r="151" spans="1:4" x14ac:dyDescent="0.25">
      <c r="A151" s="69">
        <v>43702</v>
      </c>
      <c r="B151" s="93"/>
      <c r="C151" s="37"/>
      <c r="D151" s="20"/>
    </row>
    <row r="152" spans="1:4" x14ac:dyDescent="0.25">
      <c r="A152" s="69">
        <v>43703</v>
      </c>
      <c r="B152" s="93"/>
      <c r="C152" s="37"/>
      <c r="D152" s="20"/>
    </row>
    <row r="153" spans="1:4" x14ac:dyDescent="0.25">
      <c r="A153" s="69">
        <v>43704</v>
      </c>
      <c r="B153" s="93"/>
      <c r="C153" s="37"/>
      <c r="D153" s="20"/>
    </row>
    <row r="154" spans="1:4" x14ac:dyDescent="0.25">
      <c r="A154" s="69">
        <v>43705</v>
      </c>
      <c r="B154" s="93"/>
      <c r="C154" s="37"/>
      <c r="D154" s="20"/>
    </row>
    <row r="155" spans="1:4" x14ac:dyDescent="0.25">
      <c r="A155" s="69">
        <v>43706</v>
      </c>
      <c r="B155" s="93"/>
      <c r="C155" s="37"/>
      <c r="D155" s="20"/>
    </row>
    <row r="156" spans="1:4" x14ac:dyDescent="0.25">
      <c r="A156" s="69">
        <v>43707</v>
      </c>
      <c r="B156" s="93"/>
      <c r="C156" s="37"/>
      <c r="D156" s="20"/>
    </row>
    <row r="157" spans="1:4" x14ac:dyDescent="0.25">
      <c r="A157" s="69">
        <v>43708</v>
      </c>
      <c r="B157" s="93"/>
      <c r="C157" s="37"/>
      <c r="D157" s="20"/>
    </row>
    <row r="158" spans="1:4" x14ac:dyDescent="0.25">
      <c r="A158" s="69">
        <v>43709</v>
      </c>
      <c r="B158" s="93"/>
      <c r="C158" s="37"/>
      <c r="D158" s="20"/>
    </row>
    <row r="159" spans="1:4" x14ac:dyDescent="0.25">
      <c r="A159" s="69">
        <v>43710</v>
      </c>
      <c r="B159" s="93"/>
      <c r="C159" s="37"/>
      <c r="D159" s="20"/>
    </row>
    <row r="160" spans="1:4" x14ac:dyDescent="0.25">
      <c r="A160" s="69">
        <v>43711</v>
      </c>
      <c r="B160" s="93"/>
      <c r="C160" s="37"/>
      <c r="D160" s="20"/>
    </row>
    <row r="161" spans="1:4" x14ac:dyDescent="0.25">
      <c r="A161" s="69">
        <v>43712</v>
      </c>
      <c r="B161" s="93"/>
      <c r="C161" s="37"/>
      <c r="D161" s="20"/>
    </row>
    <row r="162" spans="1:4" x14ac:dyDescent="0.25">
      <c r="A162" s="69">
        <v>43713</v>
      </c>
      <c r="B162" s="93"/>
      <c r="C162" s="37"/>
      <c r="D162" s="20"/>
    </row>
    <row r="163" spans="1:4" x14ac:dyDescent="0.25">
      <c r="A163" s="69">
        <v>43714</v>
      </c>
      <c r="B163" s="93"/>
      <c r="C163" s="37"/>
      <c r="D163" s="20"/>
    </row>
    <row r="164" spans="1:4" x14ac:dyDescent="0.25">
      <c r="A164" s="69">
        <v>43715</v>
      </c>
      <c r="B164" s="93"/>
      <c r="C164" s="37"/>
      <c r="D164" s="20"/>
    </row>
    <row r="165" spans="1:4" x14ac:dyDescent="0.25">
      <c r="A165" s="69">
        <v>43716</v>
      </c>
      <c r="B165" s="93"/>
      <c r="C165" s="37"/>
      <c r="D165" s="20"/>
    </row>
    <row r="166" spans="1:4" x14ac:dyDescent="0.25">
      <c r="A166" s="69">
        <v>43717</v>
      </c>
      <c r="B166" s="93"/>
      <c r="C166" s="37"/>
      <c r="D166" s="20"/>
    </row>
    <row r="167" spans="1:4" x14ac:dyDescent="0.25">
      <c r="A167" s="69">
        <v>43718</v>
      </c>
      <c r="B167" s="93"/>
      <c r="C167" s="37"/>
      <c r="D167" s="20"/>
    </row>
    <row r="168" spans="1:4" x14ac:dyDescent="0.25">
      <c r="A168" s="69">
        <v>43719</v>
      </c>
      <c r="B168" s="93"/>
      <c r="C168" s="37"/>
      <c r="D168" s="20"/>
    </row>
    <row r="169" spans="1:4" x14ac:dyDescent="0.25">
      <c r="A169" s="69">
        <v>43720</v>
      </c>
      <c r="B169" s="93"/>
      <c r="C169" s="37"/>
      <c r="D169" s="20"/>
    </row>
    <row r="170" spans="1:4" x14ac:dyDescent="0.25">
      <c r="A170" s="69">
        <v>43721</v>
      </c>
      <c r="B170" s="93"/>
      <c r="C170" s="37"/>
      <c r="D170" s="20"/>
    </row>
    <row r="171" spans="1:4" x14ac:dyDescent="0.25">
      <c r="A171" s="69">
        <v>43722</v>
      </c>
      <c r="B171" s="93"/>
      <c r="C171" s="37"/>
      <c r="D171" s="20"/>
    </row>
    <row r="172" spans="1:4" x14ac:dyDescent="0.25">
      <c r="A172" s="69">
        <v>43723</v>
      </c>
      <c r="B172" s="93"/>
      <c r="C172" s="37"/>
      <c r="D172" s="20"/>
    </row>
    <row r="173" spans="1:4" x14ac:dyDescent="0.25">
      <c r="A173" s="69">
        <v>43724</v>
      </c>
      <c r="B173" s="93"/>
      <c r="C173" s="37"/>
      <c r="D173" s="20"/>
    </row>
    <row r="174" spans="1:4" x14ac:dyDescent="0.25">
      <c r="A174" s="69">
        <v>43725</v>
      </c>
      <c r="B174" s="93"/>
      <c r="C174" s="37"/>
      <c r="D174" s="20"/>
    </row>
    <row r="175" spans="1:4" x14ac:dyDescent="0.25">
      <c r="A175" s="69">
        <v>43726</v>
      </c>
      <c r="B175" s="93"/>
      <c r="C175" s="37"/>
      <c r="D175" s="20"/>
    </row>
    <row r="176" spans="1:4" x14ac:dyDescent="0.25">
      <c r="A176" s="69">
        <v>43727</v>
      </c>
      <c r="B176" s="93"/>
      <c r="C176" s="37"/>
      <c r="D176" s="20"/>
    </row>
    <row r="177" spans="1:4" x14ac:dyDescent="0.25">
      <c r="A177" s="69">
        <v>43728</v>
      </c>
      <c r="B177" s="93"/>
      <c r="C177" s="37"/>
      <c r="D177" s="20"/>
    </row>
    <row r="178" spans="1:4" x14ac:dyDescent="0.25">
      <c r="A178" s="69">
        <v>43729</v>
      </c>
      <c r="B178" s="93"/>
      <c r="C178" s="37"/>
      <c r="D178" s="20"/>
    </row>
    <row r="179" spans="1:4" x14ac:dyDescent="0.25">
      <c r="A179" s="69">
        <v>43730</v>
      </c>
      <c r="B179" s="93"/>
      <c r="C179" s="37"/>
      <c r="D179" s="20"/>
    </row>
    <row r="180" spans="1:4" x14ac:dyDescent="0.25">
      <c r="A180" s="69">
        <v>43731</v>
      </c>
      <c r="B180" s="93"/>
      <c r="C180" s="37"/>
      <c r="D180" s="20"/>
    </row>
    <row r="181" spans="1:4" x14ac:dyDescent="0.25">
      <c r="A181" s="69">
        <v>43732</v>
      </c>
      <c r="B181" s="93"/>
      <c r="C181" s="37"/>
      <c r="D181" s="20"/>
    </row>
    <row r="182" spans="1:4" x14ac:dyDescent="0.25">
      <c r="A182" s="69">
        <v>43733</v>
      </c>
      <c r="B182" s="93"/>
      <c r="C182" s="37"/>
      <c r="D182" s="20"/>
    </row>
    <row r="183" spans="1:4" x14ac:dyDescent="0.25">
      <c r="A183" s="69">
        <v>43734</v>
      </c>
      <c r="B183" s="93"/>
      <c r="C183" s="37"/>
      <c r="D183" s="20"/>
    </row>
    <row r="184" spans="1:4" x14ac:dyDescent="0.25">
      <c r="A184" s="69">
        <v>43735</v>
      </c>
      <c r="B184" s="93"/>
      <c r="C184" s="37"/>
      <c r="D184" s="20"/>
    </row>
    <row r="185" spans="1:4" x14ac:dyDescent="0.25">
      <c r="A185" s="69">
        <v>43736</v>
      </c>
      <c r="B185" s="93"/>
      <c r="C185" s="37"/>
      <c r="D185" s="20"/>
    </row>
    <row r="186" spans="1:4" x14ac:dyDescent="0.25">
      <c r="A186" s="69">
        <v>43737</v>
      </c>
      <c r="B186" s="93"/>
      <c r="C186" s="37"/>
      <c r="D186" s="20"/>
    </row>
    <row r="187" spans="1:4" x14ac:dyDescent="0.25">
      <c r="A187" s="69">
        <v>43738</v>
      </c>
      <c r="B187" s="93"/>
      <c r="C187" s="37"/>
      <c r="D187" s="20"/>
    </row>
    <row r="188" spans="1:4" x14ac:dyDescent="0.25">
      <c r="A188" s="69">
        <v>43739</v>
      </c>
      <c r="B188" s="93"/>
      <c r="C188" s="37"/>
      <c r="D188" s="20"/>
    </row>
    <row r="189" spans="1:4" x14ac:dyDescent="0.25">
      <c r="A189" s="69">
        <v>43740</v>
      </c>
      <c r="B189" s="93"/>
      <c r="C189" s="37"/>
      <c r="D189" s="20"/>
    </row>
    <row r="190" spans="1:4" x14ac:dyDescent="0.25">
      <c r="A190" s="69">
        <v>43741</v>
      </c>
      <c r="B190" s="93"/>
      <c r="C190" s="37"/>
      <c r="D190" s="20"/>
    </row>
    <row r="191" spans="1:4" x14ac:dyDescent="0.25">
      <c r="A191" s="69">
        <v>43742</v>
      </c>
      <c r="B191" s="93"/>
      <c r="C191" s="37"/>
      <c r="D191" s="20"/>
    </row>
    <row r="192" spans="1:4" x14ac:dyDescent="0.25">
      <c r="A192" s="69">
        <v>43743</v>
      </c>
      <c r="B192" s="93"/>
      <c r="C192" s="37"/>
      <c r="D192" s="20"/>
    </row>
    <row r="193" spans="1:4" x14ac:dyDescent="0.25">
      <c r="A193" s="69">
        <v>43744</v>
      </c>
      <c r="B193" s="93"/>
      <c r="C193" s="37"/>
      <c r="D193" s="20"/>
    </row>
    <row r="194" spans="1:4" x14ac:dyDescent="0.25">
      <c r="A194" s="69">
        <v>43745</v>
      </c>
      <c r="B194" s="93"/>
      <c r="C194" s="37"/>
      <c r="D194" s="20"/>
    </row>
    <row r="195" spans="1:4" x14ac:dyDescent="0.25">
      <c r="A195" s="69">
        <v>43746</v>
      </c>
      <c r="B195" s="93"/>
      <c r="C195" s="37"/>
      <c r="D195" s="20"/>
    </row>
    <row r="196" spans="1:4" x14ac:dyDescent="0.25">
      <c r="A196" s="69">
        <v>43747</v>
      </c>
      <c r="B196" s="93"/>
      <c r="C196" s="37"/>
      <c r="D196" s="20"/>
    </row>
    <row r="197" spans="1:4" x14ac:dyDescent="0.25">
      <c r="A197" s="69">
        <v>43748</v>
      </c>
      <c r="B197" s="93"/>
      <c r="C197" s="37"/>
      <c r="D197" s="20"/>
    </row>
    <row r="198" spans="1:4" x14ac:dyDescent="0.25">
      <c r="A198" s="69">
        <v>43749</v>
      </c>
      <c r="B198" s="93"/>
      <c r="C198" s="37"/>
      <c r="D198" s="20"/>
    </row>
    <row r="199" spans="1:4" x14ac:dyDescent="0.25">
      <c r="A199" s="69">
        <v>43750</v>
      </c>
      <c r="B199" s="93"/>
      <c r="C199" s="37"/>
      <c r="D199" s="20"/>
    </row>
    <row r="200" spans="1:4" x14ac:dyDescent="0.25">
      <c r="A200" s="69">
        <v>43751</v>
      </c>
      <c r="B200" s="93"/>
      <c r="C200" s="37"/>
      <c r="D200" s="20"/>
    </row>
    <row r="201" spans="1:4" x14ac:dyDescent="0.25">
      <c r="A201" s="69">
        <v>43752</v>
      </c>
      <c r="B201" s="93"/>
      <c r="C201" s="37"/>
      <c r="D201" s="20"/>
    </row>
    <row r="202" spans="1:4" x14ac:dyDescent="0.25">
      <c r="A202" s="69">
        <v>43753</v>
      </c>
      <c r="B202" s="93"/>
      <c r="C202" s="37"/>
      <c r="D202" s="20"/>
    </row>
    <row r="203" spans="1:4" x14ac:dyDescent="0.25">
      <c r="A203" s="69">
        <v>43754</v>
      </c>
      <c r="B203" s="93"/>
      <c r="C203" s="37"/>
      <c r="D203" s="20"/>
    </row>
    <row r="204" spans="1:4" x14ac:dyDescent="0.25">
      <c r="A204" s="69">
        <v>43755</v>
      </c>
      <c r="B204" s="93"/>
      <c r="C204" s="37"/>
      <c r="D204" s="20"/>
    </row>
    <row r="205" spans="1:4" x14ac:dyDescent="0.25">
      <c r="A205" s="69">
        <v>43756</v>
      </c>
      <c r="B205" s="93"/>
      <c r="C205" s="37"/>
      <c r="D205" s="20"/>
    </row>
    <row r="206" spans="1:4" x14ac:dyDescent="0.25">
      <c r="A206" s="69">
        <v>43757</v>
      </c>
      <c r="B206" s="93"/>
      <c r="C206" s="37"/>
      <c r="D206" s="20"/>
    </row>
    <row r="207" spans="1:4" x14ac:dyDescent="0.25">
      <c r="A207" s="69">
        <v>43758</v>
      </c>
      <c r="B207" s="93"/>
      <c r="C207" s="37"/>
      <c r="D207" s="20"/>
    </row>
    <row r="208" spans="1:4" x14ac:dyDescent="0.25">
      <c r="A208" s="69">
        <v>43759</v>
      </c>
      <c r="B208" s="93"/>
      <c r="C208" s="37"/>
      <c r="D208" s="20"/>
    </row>
    <row r="209" spans="1:4" x14ac:dyDescent="0.25">
      <c r="A209" s="69">
        <v>43760</v>
      </c>
      <c r="B209" s="93"/>
      <c r="C209" s="37"/>
      <c r="D209" s="20"/>
    </row>
    <row r="210" spans="1:4" x14ac:dyDescent="0.25">
      <c r="A210" s="69">
        <v>43761</v>
      </c>
      <c r="B210" s="93"/>
      <c r="C210" s="37"/>
      <c r="D210" s="20"/>
    </row>
    <row r="211" spans="1:4" x14ac:dyDescent="0.25">
      <c r="A211" s="69">
        <v>43762</v>
      </c>
      <c r="B211" s="93"/>
      <c r="C211" s="37"/>
      <c r="D211" s="20"/>
    </row>
    <row r="212" spans="1:4" x14ac:dyDescent="0.25">
      <c r="A212" s="69">
        <v>43763</v>
      </c>
      <c r="B212" s="93"/>
      <c r="C212" s="37"/>
      <c r="D212" s="20"/>
    </row>
    <row r="213" spans="1:4" x14ac:dyDescent="0.25">
      <c r="A213" s="69">
        <v>43764</v>
      </c>
      <c r="B213" s="93"/>
      <c r="C213" s="37"/>
      <c r="D213" s="20"/>
    </row>
    <row r="214" spans="1:4" x14ac:dyDescent="0.25">
      <c r="A214" s="69">
        <v>43765</v>
      </c>
      <c r="B214" s="93"/>
      <c r="C214" s="37"/>
      <c r="D214" s="20"/>
    </row>
    <row r="215" spans="1:4" x14ac:dyDescent="0.25">
      <c r="A215" s="69">
        <v>43766</v>
      </c>
      <c r="B215" s="93"/>
      <c r="C215" s="37"/>
      <c r="D215" s="20"/>
    </row>
    <row r="216" spans="1:4" x14ac:dyDescent="0.25">
      <c r="A216" s="69">
        <v>43767</v>
      </c>
      <c r="B216" s="93"/>
      <c r="C216" s="37"/>
      <c r="D216" s="20"/>
    </row>
    <row r="217" spans="1:4" x14ac:dyDescent="0.25">
      <c r="A217" s="69">
        <v>43768</v>
      </c>
      <c r="B217" s="93"/>
      <c r="C217" s="37"/>
      <c r="D217" s="20"/>
    </row>
    <row r="218" spans="1:4" x14ac:dyDescent="0.25">
      <c r="A218" s="69">
        <v>43769</v>
      </c>
      <c r="B218" s="93"/>
      <c r="C218" s="37"/>
      <c r="D218" s="20"/>
    </row>
    <row r="219" spans="1:4" x14ac:dyDescent="0.25">
      <c r="A219" s="69">
        <v>43770</v>
      </c>
      <c r="B219" s="93"/>
      <c r="C219" s="37"/>
      <c r="D219" s="20"/>
    </row>
    <row r="220" spans="1:4" x14ac:dyDescent="0.25">
      <c r="A220" s="69">
        <v>43771</v>
      </c>
      <c r="B220" s="93"/>
      <c r="C220" s="37"/>
      <c r="D220" s="20"/>
    </row>
    <row r="221" spans="1:4" x14ac:dyDescent="0.25">
      <c r="A221" s="69">
        <v>43772</v>
      </c>
      <c r="B221" s="93"/>
      <c r="C221" s="37"/>
      <c r="D221" s="20"/>
    </row>
    <row r="222" spans="1:4" x14ac:dyDescent="0.25">
      <c r="A222" s="69">
        <v>43773</v>
      </c>
      <c r="B222" s="93"/>
      <c r="C222" s="37"/>
      <c r="D222" s="20"/>
    </row>
    <row r="223" spans="1:4" x14ac:dyDescent="0.25">
      <c r="A223" s="69">
        <v>43774</v>
      </c>
      <c r="B223" s="93"/>
      <c r="C223" s="37"/>
      <c r="D223" s="20"/>
    </row>
    <row r="224" spans="1:4" x14ac:dyDescent="0.25">
      <c r="A224" s="69">
        <v>43775</v>
      </c>
      <c r="B224" s="93"/>
      <c r="C224" s="37"/>
      <c r="D224" s="20"/>
    </row>
    <row r="225" spans="1:4" x14ac:dyDescent="0.25">
      <c r="A225" s="69">
        <v>43776</v>
      </c>
      <c r="B225" s="93"/>
      <c r="C225" s="37"/>
      <c r="D225" s="20"/>
    </row>
    <row r="226" spans="1:4" x14ac:dyDescent="0.25">
      <c r="A226" s="69">
        <v>43777</v>
      </c>
      <c r="B226" s="93"/>
      <c r="C226" s="37"/>
      <c r="D226" s="20"/>
    </row>
    <row r="227" spans="1:4" x14ac:dyDescent="0.25">
      <c r="A227" s="69">
        <v>43778</v>
      </c>
      <c r="B227" s="93"/>
      <c r="C227" s="37"/>
      <c r="D227" s="20"/>
    </row>
    <row r="228" spans="1:4" x14ac:dyDescent="0.25">
      <c r="A228" s="69">
        <v>43779</v>
      </c>
      <c r="B228" s="93"/>
      <c r="C228" s="37"/>
      <c r="D228" s="20"/>
    </row>
    <row r="229" spans="1:4" x14ac:dyDescent="0.25">
      <c r="A229" s="69">
        <v>43780</v>
      </c>
      <c r="B229" s="93"/>
      <c r="C229" s="37"/>
      <c r="D229" s="20"/>
    </row>
    <row r="230" spans="1:4" x14ac:dyDescent="0.25">
      <c r="A230" s="69">
        <v>43781</v>
      </c>
      <c r="B230" s="93"/>
      <c r="C230" s="37"/>
      <c r="D230" s="20"/>
    </row>
    <row r="231" spans="1:4" x14ac:dyDescent="0.25">
      <c r="A231" s="69">
        <v>43782</v>
      </c>
      <c r="B231" s="93"/>
      <c r="C231" s="37"/>
      <c r="D231" s="20"/>
    </row>
    <row r="232" spans="1:4" x14ac:dyDescent="0.25">
      <c r="A232" s="69">
        <v>43783</v>
      </c>
      <c r="B232" s="93"/>
      <c r="C232" s="37"/>
      <c r="D232" s="20"/>
    </row>
    <row r="233" spans="1:4" x14ac:dyDescent="0.25">
      <c r="A233" s="69">
        <v>43784</v>
      </c>
      <c r="B233" s="93"/>
      <c r="C233" s="37"/>
      <c r="D233" s="20"/>
    </row>
    <row r="234" spans="1:4" x14ac:dyDescent="0.25">
      <c r="A234" s="69">
        <v>43785</v>
      </c>
      <c r="B234" s="93"/>
      <c r="C234" s="37"/>
      <c r="D234" s="20"/>
    </row>
    <row r="235" spans="1:4" x14ac:dyDescent="0.25">
      <c r="A235" s="69">
        <v>43786</v>
      </c>
      <c r="B235" s="93"/>
      <c r="C235" s="37"/>
      <c r="D235" s="20"/>
    </row>
    <row r="236" spans="1:4" x14ac:dyDescent="0.25">
      <c r="A236" s="69">
        <v>43787</v>
      </c>
      <c r="B236" s="93"/>
      <c r="C236" s="37"/>
      <c r="D236" s="20"/>
    </row>
    <row r="237" spans="1:4" x14ac:dyDescent="0.25">
      <c r="A237" s="69">
        <v>43788</v>
      </c>
      <c r="B237" s="93"/>
      <c r="C237" s="37"/>
      <c r="D237" s="20"/>
    </row>
    <row r="238" spans="1:4" x14ac:dyDescent="0.25">
      <c r="A238" s="69">
        <v>43789</v>
      </c>
      <c r="B238" s="93"/>
      <c r="C238" s="37"/>
      <c r="D238" s="20"/>
    </row>
    <row r="239" spans="1:4" x14ac:dyDescent="0.25">
      <c r="A239" s="69">
        <v>43790</v>
      </c>
      <c r="B239" s="93"/>
      <c r="C239" s="37"/>
      <c r="D239" s="20"/>
    </row>
    <row r="240" spans="1:4" x14ac:dyDescent="0.25">
      <c r="A240" s="69">
        <v>43791</v>
      </c>
      <c r="B240" s="93"/>
      <c r="C240" s="37"/>
      <c r="D240" s="20"/>
    </row>
    <row r="241" spans="1:4" x14ac:dyDescent="0.25">
      <c r="A241" s="69">
        <v>43792</v>
      </c>
      <c r="B241" s="93"/>
      <c r="C241" s="37"/>
      <c r="D241" s="20"/>
    </row>
    <row r="242" spans="1:4" x14ac:dyDescent="0.25">
      <c r="A242" s="69">
        <v>43793</v>
      </c>
      <c r="B242" s="93"/>
      <c r="C242" s="37"/>
      <c r="D242" s="20"/>
    </row>
    <row r="243" spans="1:4" x14ac:dyDescent="0.25">
      <c r="A243" s="69">
        <v>43794</v>
      </c>
      <c r="B243" s="93"/>
      <c r="C243" s="37"/>
      <c r="D243" s="20"/>
    </row>
    <row r="244" spans="1:4" x14ac:dyDescent="0.25">
      <c r="A244" s="69">
        <v>43795</v>
      </c>
      <c r="B244" s="93"/>
      <c r="C244" s="37"/>
      <c r="D244" s="20"/>
    </row>
    <row r="245" spans="1:4" x14ac:dyDescent="0.25">
      <c r="A245" s="69">
        <v>43796</v>
      </c>
      <c r="B245" s="93"/>
      <c r="C245" s="37"/>
      <c r="D245" s="20"/>
    </row>
    <row r="246" spans="1:4" x14ac:dyDescent="0.25">
      <c r="A246" s="69">
        <v>43797</v>
      </c>
      <c r="B246" s="93"/>
      <c r="C246" s="37"/>
      <c r="D246" s="20"/>
    </row>
    <row r="247" spans="1:4" x14ac:dyDescent="0.25">
      <c r="A247" s="69">
        <v>43798</v>
      </c>
      <c r="B247" s="93"/>
      <c r="C247" s="37"/>
      <c r="D247" s="20"/>
    </row>
    <row r="248" spans="1:4" x14ac:dyDescent="0.25">
      <c r="A248" s="69">
        <v>43799</v>
      </c>
      <c r="B248" s="93"/>
      <c r="C248" s="37"/>
      <c r="D248" s="20"/>
    </row>
    <row r="249" spans="1:4" x14ac:dyDescent="0.25">
      <c r="A249" s="69">
        <v>43800</v>
      </c>
      <c r="B249" s="93"/>
      <c r="C249" s="37"/>
      <c r="D249" s="20"/>
    </row>
    <row r="250" spans="1:4" x14ac:dyDescent="0.25">
      <c r="A250" s="69">
        <v>43801</v>
      </c>
      <c r="B250" s="93"/>
      <c r="C250" s="37"/>
      <c r="D250" s="20"/>
    </row>
    <row r="251" spans="1:4" x14ac:dyDescent="0.25">
      <c r="A251" s="69">
        <v>43802</v>
      </c>
      <c r="B251" s="93"/>
      <c r="C251" s="37"/>
      <c r="D251" s="20"/>
    </row>
    <row r="252" spans="1:4" x14ac:dyDescent="0.25">
      <c r="A252" s="69">
        <v>43803</v>
      </c>
      <c r="B252" s="93"/>
      <c r="C252" s="37"/>
      <c r="D252" s="20"/>
    </row>
    <row r="253" spans="1:4" x14ac:dyDescent="0.25">
      <c r="A253" s="69">
        <v>43804</v>
      </c>
      <c r="B253" s="93"/>
      <c r="C253" s="37"/>
      <c r="D253" s="20"/>
    </row>
    <row r="254" spans="1:4" x14ac:dyDescent="0.25">
      <c r="A254" s="69">
        <v>43805</v>
      </c>
      <c r="B254" s="93"/>
      <c r="C254" s="37"/>
      <c r="D254" s="20"/>
    </row>
    <row r="255" spans="1:4" x14ac:dyDescent="0.25">
      <c r="A255" s="69">
        <v>43806</v>
      </c>
      <c r="B255" s="93"/>
      <c r="C255" s="37"/>
      <c r="D255" s="20"/>
    </row>
    <row r="256" spans="1:4" x14ac:dyDescent="0.25">
      <c r="A256" s="69">
        <v>43807</v>
      </c>
      <c r="B256" s="93"/>
      <c r="C256" s="37"/>
      <c r="D256" s="20"/>
    </row>
    <row r="257" spans="1:4" x14ac:dyDescent="0.25">
      <c r="A257" s="69">
        <v>43808</v>
      </c>
      <c r="B257" s="93"/>
      <c r="C257" s="37"/>
      <c r="D257" s="20"/>
    </row>
    <row r="258" spans="1:4" x14ac:dyDescent="0.25">
      <c r="A258" s="69">
        <v>43809</v>
      </c>
      <c r="B258" s="93"/>
      <c r="C258" s="37"/>
      <c r="D258" s="20"/>
    </row>
    <row r="259" spans="1:4" x14ac:dyDescent="0.25">
      <c r="A259" s="69">
        <v>43810</v>
      </c>
      <c r="B259" s="93"/>
      <c r="C259" s="37"/>
      <c r="D259" s="20"/>
    </row>
    <row r="260" spans="1:4" x14ac:dyDescent="0.25">
      <c r="A260" s="69">
        <v>43811</v>
      </c>
      <c r="B260" s="93"/>
      <c r="C260" s="37"/>
      <c r="D260" s="20"/>
    </row>
    <row r="261" spans="1:4" x14ac:dyDescent="0.25">
      <c r="A261" s="69">
        <v>43812</v>
      </c>
      <c r="B261" s="93"/>
      <c r="C261" s="37"/>
      <c r="D261" s="20"/>
    </row>
    <row r="262" spans="1:4" x14ac:dyDescent="0.25">
      <c r="A262" s="69">
        <v>43813</v>
      </c>
      <c r="B262" s="93"/>
      <c r="C262" s="37"/>
      <c r="D262" s="20"/>
    </row>
    <row r="263" spans="1:4" x14ac:dyDescent="0.25">
      <c r="A263" s="69">
        <v>43814</v>
      </c>
      <c r="B263" s="93"/>
      <c r="C263" s="37"/>
      <c r="D263" s="20"/>
    </row>
    <row r="264" spans="1:4" x14ac:dyDescent="0.25">
      <c r="A264" s="69">
        <v>43815</v>
      </c>
      <c r="B264" s="93"/>
      <c r="C264" s="37"/>
      <c r="D264" s="20"/>
    </row>
    <row r="265" spans="1:4" x14ac:dyDescent="0.25">
      <c r="A265" s="69">
        <v>43816</v>
      </c>
      <c r="B265" s="93"/>
      <c r="C265" s="37"/>
      <c r="D265" s="20"/>
    </row>
    <row r="266" spans="1:4" x14ac:dyDescent="0.25">
      <c r="A266" s="69">
        <v>43817</v>
      </c>
      <c r="B266" s="93"/>
      <c r="C266" s="37"/>
      <c r="D266" s="20"/>
    </row>
    <row r="267" spans="1:4" x14ac:dyDescent="0.25">
      <c r="A267" s="69">
        <v>43818</v>
      </c>
      <c r="B267" s="93"/>
      <c r="C267" s="37"/>
      <c r="D267" s="20"/>
    </row>
    <row r="268" spans="1:4" x14ac:dyDescent="0.25">
      <c r="A268" s="69">
        <v>43819</v>
      </c>
      <c r="B268" s="93"/>
      <c r="C268" s="37"/>
      <c r="D268" s="20"/>
    </row>
    <row r="269" spans="1:4" x14ac:dyDescent="0.25">
      <c r="A269" s="69">
        <v>43820</v>
      </c>
      <c r="B269" s="93"/>
      <c r="C269" s="37"/>
      <c r="D269" s="20"/>
    </row>
    <row r="270" spans="1:4" x14ac:dyDescent="0.25">
      <c r="A270" s="69">
        <v>43821</v>
      </c>
      <c r="B270" s="93"/>
      <c r="C270" s="37"/>
      <c r="D270" s="20"/>
    </row>
    <row r="271" spans="1:4" x14ac:dyDescent="0.25">
      <c r="A271" s="69">
        <v>43822</v>
      </c>
      <c r="B271" s="93"/>
      <c r="C271" s="37"/>
      <c r="D271" s="20"/>
    </row>
    <row r="272" spans="1:4" x14ac:dyDescent="0.25">
      <c r="A272" s="69">
        <v>43823</v>
      </c>
      <c r="B272" s="93"/>
      <c r="C272" s="37"/>
      <c r="D272" s="20"/>
    </row>
    <row r="273" spans="1:4" x14ac:dyDescent="0.25">
      <c r="A273" s="69">
        <v>43824</v>
      </c>
      <c r="B273" s="93"/>
      <c r="C273" s="37"/>
      <c r="D273" s="20"/>
    </row>
    <row r="274" spans="1:4" x14ac:dyDescent="0.25">
      <c r="A274" s="69">
        <v>43825</v>
      </c>
      <c r="B274" s="93"/>
      <c r="C274" s="37"/>
      <c r="D274" s="20"/>
    </row>
    <row r="275" spans="1:4" x14ac:dyDescent="0.25">
      <c r="A275" s="69">
        <v>43826</v>
      </c>
      <c r="B275" s="93"/>
      <c r="C275" s="37"/>
      <c r="D275" s="20"/>
    </row>
    <row r="276" spans="1:4" x14ac:dyDescent="0.25">
      <c r="A276" s="69">
        <v>43827</v>
      </c>
      <c r="B276" s="93"/>
      <c r="C276" s="37"/>
      <c r="D276" s="20"/>
    </row>
    <row r="277" spans="1:4" x14ac:dyDescent="0.25">
      <c r="A277" s="69">
        <v>43828</v>
      </c>
      <c r="B277" s="93"/>
      <c r="C277" s="37"/>
      <c r="D277" s="20"/>
    </row>
    <row r="278" spans="1:4" x14ac:dyDescent="0.25">
      <c r="A278" s="69">
        <v>43829</v>
      </c>
      <c r="B278" s="93"/>
      <c r="C278" s="37"/>
      <c r="D278" s="20"/>
    </row>
    <row r="279" spans="1:4" ht="15.75" thickBot="1" x14ac:dyDescent="0.3">
      <c r="A279" s="70">
        <v>43830</v>
      </c>
      <c r="B279" s="94"/>
      <c r="C279" s="38"/>
      <c r="D279" s="21"/>
    </row>
  </sheetData>
  <autoFilter ref="A3:D3"/>
  <conditionalFormatting sqref="F3">
    <cfRule type="cellIs" dxfId="1" priority="2" operator="less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Статья расходов">
          <x14:formula1>
            <xm:f>Переменные!$A$19:$A$21</xm:f>
          </x14:formula1>
          <xm:sqref>D4:D279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280"/>
  <sheetViews>
    <sheetView workbookViewId="0">
      <pane ySplit="3" topLeftCell="A64" activePane="bottomLeft" state="frozen"/>
      <selection pane="bottomLeft" activeCell="D70" sqref="D70"/>
    </sheetView>
  </sheetViews>
  <sheetFormatPr defaultRowHeight="15" x14ac:dyDescent="0.25"/>
  <cols>
    <col min="1" max="1" width="11.28515625" bestFit="1" customWidth="1"/>
    <col min="2" max="2" width="21.28515625" bestFit="1" customWidth="1"/>
    <col min="3" max="3" width="22.28515625" bestFit="1" customWidth="1"/>
    <col min="4" max="4" width="25.140625" bestFit="1" customWidth="1"/>
    <col min="5" max="5" width="17" bestFit="1" customWidth="1"/>
    <col min="6" max="6" width="10.42578125" bestFit="1" customWidth="1"/>
    <col min="7" max="7" width="15.5703125" bestFit="1" customWidth="1"/>
    <col min="8" max="8" width="10.42578125" bestFit="1" customWidth="1"/>
    <col min="9" max="9" width="16.28515625" bestFit="1" customWidth="1"/>
    <col min="10" max="10" width="12" customWidth="1"/>
    <col min="11" max="11" width="7.140625" bestFit="1" customWidth="1"/>
  </cols>
  <sheetData>
    <row r="1" spans="1:11" ht="19.5" thickBot="1" x14ac:dyDescent="0.35">
      <c r="A1" s="78" t="s">
        <v>14</v>
      </c>
      <c r="B1" s="79" t="s">
        <v>16</v>
      </c>
      <c r="C1" s="77"/>
      <c r="D1" s="22"/>
      <c r="E1" s="4"/>
      <c r="F1" s="80"/>
      <c r="G1" s="87"/>
      <c r="H1" s="80"/>
      <c r="I1" s="18"/>
      <c r="J1" s="84"/>
      <c r="K1" s="40"/>
    </row>
    <row r="2" spans="1:11" ht="15.75" thickBot="1" x14ac:dyDescent="0.3">
      <c r="A2" s="30">
        <f ca="1">MONTH(TODAY())</f>
        <v>5</v>
      </c>
      <c r="B2" s="73">
        <f>SUM(B4:B280)</f>
        <v>0</v>
      </c>
      <c r="C2" s="73"/>
      <c r="E2" s="7"/>
      <c r="F2" s="88"/>
      <c r="G2" s="14"/>
      <c r="H2" s="86"/>
      <c r="I2" s="11"/>
      <c r="J2" s="83"/>
      <c r="K2" s="41"/>
    </row>
    <row r="3" spans="1:11" ht="19.5" thickBot="1" x14ac:dyDescent="0.35">
      <c r="A3" s="25" t="s">
        <v>0</v>
      </c>
      <c r="B3" s="31" t="s">
        <v>1</v>
      </c>
      <c r="C3" s="25" t="s">
        <v>2</v>
      </c>
      <c r="D3" s="55" t="s">
        <v>4</v>
      </c>
      <c r="E3" s="89"/>
      <c r="F3" s="81"/>
      <c r="I3" s="28"/>
      <c r="J3" s="82"/>
      <c r="K3" s="85"/>
    </row>
    <row r="4" spans="1:11" x14ac:dyDescent="0.25">
      <c r="A4" s="76">
        <v>43556</v>
      </c>
      <c r="B4" s="92"/>
      <c r="C4" s="47"/>
      <c r="D4" s="6"/>
    </row>
    <row r="5" spans="1:11" x14ac:dyDescent="0.25">
      <c r="A5" s="69">
        <v>43557</v>
      </c>
      <c r="B5" s="93"/>
      <c r="C5" s="37"/>
      <c r="D5" s="20"/>
    </row>
    <row r="6" spans="1:11" x14ac:dyDescent="0.25">
      <c r="A6" s="69">
        <v>43557</v>
      </c>
      <c r="B6" s="93"/>
      <c r="C6" s="37"/>
      <c r="D6" s="20"/>
    </row>
    <row r="7" spans="1:11" x14ac:dyDescent="0.25">
      <c r="A7" s="69">
        <v>43558</v>
      </c>
      <c r="B7" s="93"/>
      <c r="C7" s="37"/>
      <c r="D7" s="20"/>
      <c r="G7" s="50"/>
    </row>
    <row r="8" spans="1:11" x14ac:dyDescent="0.25">
      <c r="A8" s="69">
        <v>43559</v>
      </c>
      <c r="B8" s="93"/>
      <c r="C8" s="37"/>
      <c r="D8" s="20"/>
      <c r="G8" s="50"/>
    </row>
    <row r="9" spans="1:11" x14ac:dyDescent="0.25">
      <c r="A9" s="69">
        <v>43560</v>
      </c>
      <c r="B9" s="93"/>
      <c r="C9" s="37"/>
      <c r="D9" s="20"/>
      <c r="G9" s="50"/>
    </row>
    <row r="10" spans="1:11" x14ac:dyDescent="0.25">
      <c r="A10" s="69">
        <v>43561</v>
      </c>
      <c r="B10" s="93"/>
      <c r="C10" s="37"/>
      <c r="D10" s="20"/>
      <c r="G10" s="50"/>
    </row>
    <row r="11" spans="1:11" x14ac:dyDescent="0.25">
      <c r="A11" s="69">
        <v>43562</v>
      </c>
      <c r="B11" s="93"/>
      <c r="C11" s="37"/>
      <c r="D11" s="20"/>
      <c r="G11" s="50"/>
    </row>
    <row r="12" spans="1:11" x14ac:dyDescent="0.25">
      <c r="A12" s="69">
        <v>43563</v>
      </c>
      <c r="B12" s="93"/>
      <c r="C12" s="37"/>
      <c r="D12" s="20"/>
    </row>
    <row r="13" spans="1:11" x14ac:dyDescent="0.25">
      <c r="A13" s="69">
        <v>43564</v>
      </c>
      <c r="B13" s="93"/>
      <c r="C13" s="37"/>
      <c r="D13" s="20"/>
    </row>
    <row r="14" spans="1:11" x14ac:dyDescent="0.25">
      <c r="A14" s="69">
        <v>43565</v>
      </c>
      <c r="B14" s="93"/>
      <c r="C14" s="37"/>
      <c r="D14" s="20"/>
    </row>
    <row r="15" spans="1:11" x14ac:dyDescent="0.25">
      <c r="A15" s="69">
        <v>43566</v>
      </c>
      <c r="B15" s="93"/>
      <c r="C15" s="37"/>
      <c r="D15" s="20"/>
    </row>
    <row r="16" spans="1:11" x14ac:dyDescent="0.25">
      <c r="A16" s="69">
        <v>43567</v>
      </c>
      <c r="B16" s="93"/>
      <c r="C16" s="37"/>
      <c r="D16" s="20"/>
    </row>
    <row r="17" spans="1:4" x14ac:dyDescent="0.25">
      <c r="A17" s="69">
        <v>43568</v>
      </c>
      <c r="B17" s="93"/>
      <c r="C17" s="37"/>
      <c r="D17" s="20"/>
    </row>
    <row r="18" spans="1:4" x14ac:dyDescent="0.25">
      <c r="A18" s="69">
        <v>43569</v>
      </c>
      <c r="B18" s="93"/>
      <c r="C18" s="37"/>
      <c r="D18" s="20"/>
    </row>
    <row r="19" spans="1:4" x14ac:dyDescent="0.25">
      <c r="A19" s="69">
        <v>43570</v>
      </c>
      <c r="B19" s="93"/>
      <c r="C19" s="37"/>
      <c r="D19" s="20"/>
    </row>
    <row r="20" spans="1:4" x14ac:dyDescent="0.25">
      <c r="A20" s="69">
        <v>43571</v>
      </c>
      <c r="B20" s="93"/>
      <c r="C20" s="37"/>
      <c r="D20" s="20"/>
    </row>
    <row r="21" spans="1:4" x14ac:dyDescent="0.25">
      <c r="A21" s="69">
        <v>43572</v>
      </c>
      <c r="B21" s="93"/>
      <c r="C21" s="37"/>
      <c r="D21" s="20"/>
    </row>
    <row r="22" spans="1:4" x14ac:dyDescent="0.25">
      <c r="A22" s="69">
        <v>43573</v>
      </c>
      <c r="B22" s="93"/>
      <c r="C22" s="37"/>
      <c r="D22" s="20"/>
    </row>
    <row r="23" spans="1:4" x14ac:dyDescent="0.25">
      <c r="A23" s="69">
        <v>43574</v>
      </c>
      <c r="B23" s="93"/>
      <c r="C23" s="37"/>
      <c r="D23" s="20"/>
    </row>
    <row r="24" spans="1:4" x14ac:dyDescent="0.25">
      <c r="A24" s="69">
        <v>43575</v>
      </c>
      <c r="B24" s="93"/>
      <c r="C24" s="37"/>
      <c r="D24" s="20"/>
    </row>
    <row r="25" spans="1:4" x14ac:dyDescent="0.25">
      <c r="A25" s="69">
        <v>43576</v>
      </c>
      <c r="B25" s="93"/>
      <c r="C25" s="37"/>
      <c r="D25" s="20"/>
    </row>
    <row r="26" spans="1:4" x14ac:dyDescent="0.25">
      <c r="A26" s="69">
        <v>43577</v>
      </c>
      <c r="B26" s="93"/>
      <c r="C26" s="37"/>
      <c r="D26" s="20"/>
    </row>
    <row r="27" spans="1:4" x14ac:dyDescent="0.25">
      <c r="A27" s="69">
        <v>43578</v>
      </c>
      <c r="B27" s="93"/>
      <c r="C27" s="37"/>
      <c r="D27" s="20"/>
    </row>
    <row r="28" spans="1:4" x14ac:dyDescent="0.25">
      <c r="A28" s="69">
        <v>43579</v>
      </c>
      <c r="B28" s="93"/>
      <c r="C28" s="37"/>
      <c r="D28" s="20"/>
    </row>
    <row r="29" spans="1:4" x14ac:dyDescent="0.25">
      <c r="A29" s="69">
        <v>43580</v>
      </c>
      <c r="B29" s="93"/>
      <c r="C29" s="37"/>
      <c r="D29" s="20"/>
    </row>
    <row r="30" spans="1:4" x14ac:dyDescent="0.25">
      <c r="A30" s="69">
        <v>43581</v>
      </c>
      <c r="B30" s="93"/>
      <c r="C30" s="37"/>
      <c r="D30" s="20"/>
    </row>
    <row r="31" spans="1:4" x14ac:dyDescent="0.25">
      <c r="A31" s="69">
        <v>43582</v>
      </c>
      <c r="B31" s="93"/>
      <c r="C31" s="37"/>
      <c r="D31" s="20"/>
    </row>
    <row r="32" spans="1:4" x14ac:dyDescent="0.25">
      <c r="A32" s="69">
        <v>43583</v>
      </c>
      <c r="B32" s="93"/>
      <c r="C32" s="37"/>
      <c r="D32" s="20"/>
    </row>
    <row r="33" spans="1:4" x14ac:dyDescent="0.25">
      <c r="A33" s="69">
        <v>43584</v>
      </c>
      <c r="B33" s="93"/>
      <c r="C33" s="37"/>
      <c r="D33" s="20"/>
    </row>
    <row r="34" spans="1:4" x14ac:dyDescent="0.25">
      <c r="A34" s="69">
        <v>43585</v>
      </c>
      <c r="B34" s="93"/>
      <c r="C34" s="37"/>
      <c r="D34" s="20"/>
    </row>
    <row r="35" spans="1:4" x14ac:dyDescent="0.25">
      <c r="A35" s="69">
        <v>43586</v>
      </c>
      <c r="B35" s="93"/>
      <c r="C35" s="37"/>
      <c r="D35" s="20"/>
    </row>
    <row r="36" spans="1:4" x14ac:dyDescent="0.25">
      <c r="A36" s="69">
        <v>43587</v>
      </c>
      <c r="B36" s="93"/>
      <c r="C36" s="37"/>
      <c r="D36" s="20"/>
    </row>
    <row r="37" spans="1:4" x14ac:dyDescent="0.25">
      <c r="A37" s="69">
        <v>43588</v>
      </c>
      <c r="B37" s="93"/>
      <c r="C37" s="37"/>
      <c r="D37" s="20"/>
    </row>
    <row r="38" spans="1:4" x14ac:dyDescent="0.25">
      <c r="A38" s="69">
        <v>43589</v>
      </c>
      <c r="B38" s="93"/>
      <c r="C38" s="37"/>
      <c r="D38" s="20"/>
    </row>
    <row r="39" spans="1:4" x14ac:dyDescent="0.25">
      <c r="A39" s="69">
        <v>43590</v>
      </c>
      <c r="B39" s="93"/>
      <c r="C39" s="37"/>
      <c r="D39" s="20"/>
    </row>
    <row r="40" spans="1:4" x14ac:dyDescent="0.25">
      <c r="A40" s="69">
        <v>43591</v>
      </c>
      <c r="B40" s="93"/>
      <c r="C40" s="37"/>
      <c r="D40" s="20"/>
    </row>
    <row r="41" spans="1:4" x14ac:dyDescent="0.25">
      <c r="A41" s="69">
        <v>43592</v>
      </c>
      <c r="B41" s="93"/>
      <c r="C41" s="37"/>
      <c r="D41" s="20"/>
    </row>
    <row r="42" spans="1:4" x14ac:dyDescent="0.25">
      <c r="A42" s="69">
        <v>43593</v>
      </c>
      <c r="B42" s="93"/>
      <c r="C42" s="37"/>
      <c r="D42" s="20"/>
    </row>
    <row r="43" spans="1:4" x14ac:dyDescent="0.25">
      <c r="A43" s="69">
        <v>43593</v>
      </c>
      <c r="B43" s="93"/>
      <c r="C43" s="37"/>
      <c r="D43" s="20"/>
    </row>
    <row r="44" spans="1:4" x14ac:dyDescent="0.25">
      <c r="A44" s="69">
        <v>43594</v>
      </c>
      <c r="B44" s="93"/>
      <c r="C44" s="37"/>
      <c r="D44" s="20"/>
    </row>
    <row r="45" spans="1:4" x14ac:dyDescent="0.25">
      <c r="A45" s="69">
        <v>43595</v>
      </c>
      <c r="B45" s="93"/>
      <c r="C45" s="37"/>
      <c r="D45" s="20"/>
    </row>
    <row r="46" spans="1:4" x14ac:dyDescent="0.25">
      <c r="A46" s="69">
        <v>43596</v>
      </c>
      <c r="B46" s="93"/>
      <c r="C46" s="37"/>
      <c r="D46" s="20"/>
    </row>
    <row r="47" spans="1:4" x14ac:dyDescent="0.25">
      <c r="A47" s="69">
        <v>43597</v>
      </c>
      <c r="B47" s="93"/>
      <c r="C47" s="37"/>
      <c r="D47" s="20"/>
    </row>
    <row r="48" spans="1:4" x14ac:dyDescent="0.25">
      <c r="A48" s="69">
        <v>43598</v>
      </c>
      <c r="B48" s="93"/>
      <c r="C48" s="37"/>
      <c r="D48" s="20"/>
    </row>
    <row r="49" spans="1:4" x14ac:dyDescent="0.25">
      <c r="A49" s="69">
        <v>43599</v>
      </c>
      <c r="B49" s="93"/>
      <c r="C49" s="37"/>
      <c r="D49" s="20"/>
    </row>
    <row r="50" spans="1:4" x14ac:dyDescent="0.25">
      <c r="A50" s="69">
        <v>43600</v>
      </c>
      <c r="B50" s="93"/>
      <c r="C50" s="37"/>
      <c r="D50" s="20"/>
    </row>
    <row r="51" spans="1:4" x14ac:dyDescent="0.25">
      <c r="A51" s="69">
        <v>43601</v>
      </c>
      <c r="B51" s="93"/>
      <c r="C51" s="37"/>
      <c r="D51" s="20"/>
    </row>
    <row r="52" spans="1:4" x14ac:dyDescent="0.25">
      <c r="A52" s="69">
        <v>43602</v>
      </c>
      <c r="B52" s="93"/>
      <c r="C52" s="37"/>
      <c r="D52" s="20"/>
    </row>
    <row r="53" spans="1:4" x14ac:dyDescent="0.25">
      <c r="A53" s="69">
        <v>43603</v>
      </c>
      <c r="B53" s="93"/>
      <c r="C53" s="37"/>
      <c r="D53" s="20"/>
    </row>
    <row r="54" spans="1:4" x14ac:dyDescent="0.25">
      <c r="A54" s="69">
        <v>43604</v>
      </c>
      <c r="B54" s="93"/>
      <c r="C54" s="37"/>
      <c r="D54" s="20"/>
    </row>
    <row r="55" spans="1:4" x14ac:dyDescent="0.25">
      <c r="A55" s="69">
        <v>43605</v>
      </c>
      <c r="B55" s="93"/>
      <c r="C55" s="37"/>
      <c r="D55" s="20"/>
    </row>
    <row r="56" spans="1:4" x14ac:dyDescent="0.25">
      <c r="A56" s="69">
        <v>43606</v>
      </c>
      <c r="B56" s="93"/>
      <c r="C56" s="37"/>
      <c r="D56" s="20"/>
    </row>
    <row r="57" spans="1:4" x14ac:dyDescent="0.25">
      <c r="A57" s="69">
        <v>43607</v>
      </c>
      <c r="B57" s="93"/>
      <c r="C57" s="37"/>
      <c r="D57" s="20"/>
    </row>
    <row r="58" spans="1:4" x14ac:dyDescent="0.25">
      <c r="A58" s="69">
        <v>43608</v>
      </c>
      <c r="B58" s="93"/>
      <c r="C58" s="37"/>
      <c r="D58" s="20"/>
    </row>
    <row r="59" spans="1:4" x14ac:dyDescent="0.25">
      <c r="A59" s="69">
        <v>43609</v>
      </c>
      <c r="B59" s="93"/>
      <c r="C59" s="37"/>
      <c r="D59" s="20"/>
    </row>
    <row r="60" spans="1:4" x14ac:dyDescent="0.25">
      <c r="A60" s="69">
        <v>43610</v>
      </c>
      <c r="B60" s="93"/>
      <c r="C60" s="37"/>
      <c r="D60" s="20"/>
    </row>
    <row r="61" spans="1:4" x14ac:dyDescent="0.25">
      <c r="A61" s="69">
        <v>43611</v>
      </c>
      <c r="B61" s="93"/>
      <c r="C61" s="37"/>
      <c r="D61" s="20"/>
    </row>
    <row r="62" spans="1:4" x14ac:dyDescent="0.25">
      <c r="A62" s="69">
        <v>43612</v>
      </c>
      <c r="B62" s="93"/>
      <c r="C62" s="37"/>
      <c r="D62" s="20"/>
    </row>
    <row r="63" spans="1:4" x14ac:dyDescent="0.25">
      <c r="A63" s="69">
        <v>43613</v>
      </c>
      <c r="B63" s="93"/>
      <c r="C63" s="37"/>
      <c r="D63" s="20"/>
    </row>
    <row r="64" spans="1:4" x14ac:dyDescent="0.25">
      <c r="A64" s="69">
        <v>43614</v>
      </c>
      <c r="B64" s="93"/>
      <c r="C64" s="37"/>
      <c r="D64" s="20"/>
    </row>
    <row r="65" spans="1:4" x14ac:dyDescent="0.25">
      <c r="A65" s="69">
        <v>43615</v>
      </c>
      <c r="B65" s="93"/>
      <c r="C65" s="37"/>
      <c r="D65" s="20"/>
    </row>
    <row r="66" spans="1:4" x14ac:dyDescent="0.25">
      <c r="A66" s="69">
        <v>43616</v>
      </c>
      <c r="B66" s="93"/>
      <c r="C66" s="37"/>
      <c r="D66" s="20"/>
    </row>
    <row r="67" spans="1:4" x14ac:dyDescent="0.25">
      <c r="A67" s="69">
        <v>43617</v>
      </c>
      <c r="B67" s="93"/>
      <c r="C67" s="37"/>
      <c r="D67" s="20"/>
    </row>
    <row r="68" spans="1:4" x14ac:dyDescent="0.25">
      <c r="A68" s="69">
        <v>43618</v>
      </c>
      <c r="B68" s="93"/>
      <c r="C68" s="37"/>
      <c r="D68" s="20"/>
    </row>
    <row r="69" spans="1:4" x14ac:dyDescent="0.25">
      <c r="A69" s="69">
        <v>43619</v>
      </c>
      <c r="B69" s="93"/>
      <c r="C69" s="37"/>
      <c r="D69" s="20"/>
    </row>
    <row r="70" spans="1:4" x14ac:dyDescent="0.25">
      <c r="A70" s="69">
        <v>43620</v>
      </c>
      <c r="B70" s="93"/>
      <c r="C70" s="37"/>
      <c r="D70" s="20"/>
    </row>
    <row r="71" spans="1:4" x14ac:dyDescent="0.25">
      <c r="A71" s="69">
        <v>43621</v>
      </c>
      <c r="B71" s="93"/>
      <c r="C71" s="37"/>
      <c r="D71" s="20"/>
    </row>
    <row r="72" spans="1:4" x14ac:dyDescent="0.25">
      <c r="A72" s="69">
        <v>43622</v>
      </c>
      <c r="B72" s="93"/>
      <c r="C72" s="37"/>
      <c r="D72" s="20"/>
    </row>
    <row r="73" spans="1:4" x14ac:dyDescent="0.25">
      <c r="A73" s="69">
        <v>43623</v>
      </c>
      <c r="B73" s="93"/>
      <c r="C73" s="37"/>
      <c r="D73" s="20"/>
    </row>
    <row r="74" spans="1:4" x14ac:dyDescent="0.25">
      <c r="A74" s="69">
        <v>43624</v>
      </c>
      <c r="B74" s="93"/>
      <c r="C74" s="37"/>
      <c r="D74" s="20"/>
    </row>
    <row r="75" spans="1:4" x14ac:dyDescent="0.25">
      <c r="A75" s="69">
        <v>43625</v>
      </c>
      <c r="B75" s="93"/>
      <c r="C75" s="37"/>
      <c r="D75" s="20"/>
    </row>
    <row r="76" spans="1:4" x14ac:dyDescent="0.25">
      <c r="A76" s="69">
        <v>43626</v>
      </c>
      <c r="B76" s="93"/>
      <c r="C76" s="37"/>
      <c r="D76" s="20"/>
    </row>
    <row r="77" spans="1:4" x14ac:dyDescent="0.25">
      <c r="A77" s="69">
        <v>43627</v>
      </c>
      <c r="B77" s="93"/>
      <c r="C77" s="37"/>
      <c r="D77" s="20"/>
    </row>
    <row r="78" spans="1:4" x14ac:dyDescent="0.25">
      <c r="A78" s="69">
        <v>43628</v>
      </c>
      <c r="B78" s="93"/>
      <c r="C78" s="37"/>
      <c r="D78" s="20"/>
    </row>
    <row r="79" spans="1:4" x14ac:dyDescent="0.25">
      <c r="A79" s="69">
        <v>43629</v>
      </c>
      <c r="B79" s="93"/>
      <c r="C79" s="37"/>
      <c r="D79" s="20"/>
    </row>
    <row r="80" spans="1:4" x14ac:dyDescent="0.25">
      <c r="A80" s="69">
        <v>43630</v>
      </c>
      <c r="B80" s="93"/>
      <c r="C80" s="37"/>
      <c r="D80" s="20"/>
    </row>
    <row r="81" spans="1:4" x14ac:dyDescent="0.25">
      <c r="A81" s="69">
        <v>43631</v>
      </c>
      <c r="B81" s="93"/>
      <c r="C81" s="37"/>
      <c r="D81" s="20"/>
    </row>
    <row r="82" spans="1:4" x14ac:dyDescent="0.25">
      <c r="A82" s="69">
        <v>43632</v>
      </c>
      <c r="B82" s="93"/>
      <c r="C82" s="37"/>
      <c r="D82" s="20"/>
    </row>
    <row r="83" spans="1:4" x14ac:dyDescent="0.25">
      <c r="A83" s="69">
        <v>43633</v>
      </c>
      <c r="B83" s="93"/>
      <c r="C83" s="37"/>
      <c r="D83" s="20"/>
    </row>
    <row r="84" spans="1:4" x14ac:dyDescent="0.25">
      <c r="A84" s="69">
        <v>43634</v>
      </c>
      <c r="B84" s="93"/>
      <c r="C84" s="37"/>
      <c r="D84" s="20"/>
    </row>
    <row r="85" spans="1:4" x14ac:dyDescent="0.25">
      <c r="A85" s="69">
        <v>43635</v>
      </c>
      <c r="B85" s="93"/>
      <c r="C85" s="37"/>
      <c r="D85" s="20"/>
    </row>
    <row r="86" spans="1:4" x14ac:dyDescent="0.25">
      <c r="A86" s="69">
        <v>43636</v>
      </c>
      <c r="B86" s="93"/>
      <c r="C86" s="37"/>
      <c r="D86" s="20"/>
    </row>
    <row r="87" spans="1:4" x14ac:dyDescent="0.25">
      <c r="A87" s="69">
        <v>43637</v>
      </c>
      <c r="B87" s="93"/>
      <c r="C87" s="37"/>
      <c r="D87" s="20"/>
    </row>
    <row r="88" spans="1:4" x14ac:dyDescent="0.25">
      <c r="A88" s="69">
        <v>43638</v>
      </c>
      <c r="B88" s="93"/>
      <c r="C88" s="37"/>
      <c r="D88" s="20"/>
    </row>
    <row r="89" spans="1:4" x14ac:dyDescent="0.25">
      <c r="A89" s="69">
        <v>43639</v>
      </c>
      <c r="B89" s="93"/>
      <c r="C89" s="37"/>
      <c r="D89" s="20"/>
    </row>
    <row r="90" spans="1:4" x14ac:dyDescent="0.25">
      <c r="A90" s="69">
        <v>43640</v>
      </c>
      <c r="B90" s="93"/>
      <c r="C90" s="37"/>
      <c r="D90" s="20"/>
    </row>
    <row r="91" spans="1:4" x14ac:dyDescent="0.25">
      <c r="A91" s="69">
        <v>43641</v>
      </c>
      <c r="B91" s="93"/>
      <c r="C91" s="37"/>
      <c r="D91" s="20"/>
    </row>
    <row r="92" spans="1:4" x14ac:dyDescent="0.25">
      <c r="A92" s="69">
        <v>43642</v>
      </c>
      <c r="B92" s="93"/>
      <c r="C92" s="37"/>
      <c r="D92" s="20"/>
    </row>
    <row r="93" spans="1:4" x14ac:dyDescent="0.25">
      <c r="A93" s="69">
        <v>43643</v>
      </c>
      <c r="B93" s="93"/>
      <c r="C93" s="37"/>
      <c r="D93" s="20"/>
    </row>
    <row r="94" spans="1:4" x14ac:dyDescent="0.25">
      <c r="A94" s="69">
        <v>43644</v>
      </c>
      <c r="B94" s="93"/>
      <c r="C94" s="37"/>
      <c r="D94" s="20"/>
    </row>
    <row r="95" spans="1:4" x14ac:dyDescent="0.25">
      <c r="A95" s="69">
        <v>43645</v>
      </c>
      <c r="B95" s="93"/>
      <c r="C95" s="37"/>
      <c r="D95" s="20"/>
    </row>
    <row r="96" spans="1:4" x14ac:dyDescent="0.25">
      <c r="A96" s="69">
        <v>43646</v>
      </c>
      <c r="B96" s="93"/>
      <c r="C96" s="37"/>
      <c r="D96" s="20"/>
    </row>
    <row r="97" spans="1:4" x14ac:dyDescent="0.25">
      <c r="A97" s="69">
        <v>43647</v>
      </c>
      <c r="B97" s="93"/>
      <c r="C97" s="37"/>
      <c r="D97" s="20"/>
    </row>
    <row r="98" spans="1:4" x14ac:dyDescent="0.25">
      <c r="A98" s="69">
        <v>43648</v>
      </c>
      <c r="B98" s="93"/>
      <c r="C98" s="37"/>
      <c r="D98" s="20"/>
    </row>
    <row r="99" spans="1:4" x14ac:dyDescent="0.25">
      <c r="A99" s="69">
        <v>43649</v>
      </c>
      <c r="B99" s="93"/>
      <c r="C99" s="37"/>
      <c r="D99" s="20"/>
    </row>
    <row r="100" spans="1:4" x14ac:dyDescent="0.25">
      <c r="A100" s="69">
        <v>43650</v>
      </c>
      <c r="B100" s="93"/>
      <c r="C100" s="37"/>
      <c r="D100" s="20"/>
    </row>
    <row r="101" spans="1:4" x14ac:dyDescent="0.25">
      <c r="A101" s="69">
        <v>43651</v>
      </c>
      <c r="B101" s="93"/>
      <c r="C101" s="37"/>
      <c r="D101" s="20"/>
    </row>
    <row r="102" spans="1:4" x14ac:dyDescent="0.25">
      <c r="A102" s="69">
        <v>43652</v>
      </c>
      <c r="B102" s="93"/>
      <c r="C102" s="37"/>
      <c r="D102" s="20"/>
    </row>
    <row r="103" spans="1:4" x14ac:dyDescent="0.25">
      <c r="A103" s="69">
        <v>43653</v>
      </c>
      <c r="B103" s="93"/>
      <c r="C103" s="37"/>
      <c r="D103" s="20"/>
    </row>
    <row r="104" spans="1:4" x14ac:dyDescent="0.25">
      <c r="A104" s="69">
        <v>43654</v>
      </c>
      <c r="B104" s="93"/>
      <c r="C104" s="37"/>
      <c r="D104" s="20"/>
    </row>
    <row r="105" spans="1:4" x14ac:dyDescent="0.25">
      <c r="A105" s="69">
        <v>43655</v>
      </c>
      <c r="B105" s="93"/>
      <c r="C105" s="37"/>
      <c r="D105" s="20"/>
    </row>
    <row r="106" spans="1:4" x14ac:dyDescent="0.25">
      <c r="A106" s="69">
        <v>43656</v>
      </c>
      <c r="B106" s="93"/>
      <c r="C106" s="37"/>
      <c r="D106" s="20"/>
    </row>
    <row r="107" spans="1:4" x14ac:dyDescent="0.25">
      <c r="A107" s="69">
        <v>43657</v>
      </c>
      <c r="B107" s="93"/>
      <c r="C107" s="37"/>
      <c r="D107" s="20"/>
    </row>
    <row r="108" spans="1:4" x14ac:dyDescent="0.25">
      <c r="A108" s="69">
        <v>43658</v>
      </c>
      <c r="B108" s="93"/>
      <c r="C108" s="37"/>
      <c r="D108" s="20"/>
    </row>
    <row r="109" spans="1:4" x14ac:dyDescent="0.25">
      <c r="A109" s="69">
        <v>43659</v>
      </c>
      <c r="B109" s="93"/>
      <c r="C109" s="37"/>
      <c r="D109" s="20"/>
    </row>
    <row r="110" spans="1:4" x14ac:dyDescent="0.25">
      <c r="A110" s="69">
        <v>43660</v>
      </c>
      <c r="B110" s="93"/>
      <c r="C110" s="37"/>
      <c r="D110" s="20"/>
    </row>
    <row r="111" spans="1:4" x14ac:dyDescent="0.25">
      <c r="A111" s="69">
        <v>43661</v>
      </c>
      <c r="B111" s="93"/>
      <c r="C111" s="37"/>
      <c r="D111" s="20"/>
    </row>
    <row r="112" spans="1:4" x14ac:dyDescent="0.25">
      <c r="A112" s="69">
        <v>43662</v>
      </c>
      <c r="B112" s="93"/>
      <c r="C112" s="37"/>
      <c r="D112" s="20"/>
    </row>
    <row r="113" spans="1:4" x14ac:dyDescent="0.25">
      <c r="A113" s="69">
        <v>43663</v>
      </c>
      <c r="B113" s="93"/>
      <c r="C113" s="37"/>
      <c r="D113" s="20"/>
    </row>
    <row r="114" spans="1:4" x14ac:dyDescent="0.25">
      <c r="A114" s="69">
        <v>43664</v>
      </c>
      <c r="B114" s="93"/>
      <c r="C114" s="37"/>
      <c r="D114" s="20"/>
    </row>
    <row r="115" spans="1:4" x14ac:dyDescent="0.25">
      <c r="A115" s="69">
        <v>43665</v>
      </c>
      <c r="B115" s="93"/>
      <c r="C115" s="37"/>
      <c r="D115" s="20"/>
    </row>
    <row r="116" spans="1:4" x14ac:dyDescent="0.25">
      <c r="A116" s="69">
        <v>43666</v>
      </c>
      <c r="B116" s="93"/>
      <c r="C116" s="37"/>
      <c r="D116" s="20"/>
    </row>
    <row r="117" spans="1:4" x14ac:dyDescent="0.25">
      <c r="A117" s="69">
        <v>43667</v>
      </c>
      <c r="B117" s="93"/>
      <c r="C117" s="37"/>
      <c r="D117" s="20"/>
    </row>
    <row r="118" spans="1:4" x14ac:dyDescent="0.25">
      <c r="A118" s="69">
        <v>43668</v>
      </c>
      <c r="B118" s="93"/>
      <c r="C118" s="37"/>
      <c r="D118" s="20"/>
    </row>
    <row r="119" spans="1:4" x14ac:dyDescent="0.25">
      <c r="A119" s="69">
        <v>43669</v>
      </c>
      <c r="B119" s="93"/>
      <c r="C119" s="37"/>
      <c r="D119" s="20"/>
    </row>
    <row r="120" spans="1:4" x14ac:dyDescent="0.25">
      <c r="A120" s="69">
        <v>43670</v>
      </c>
      <c r="B120" s="93"/>
      <c r="C120" s="37"/>
      <c r="D120" s="20"/>
    </row>
    <row r="121" spans="1:4" x14ac:dyDescent="0.25">
      <c r="A121" s="69">
        <v>43671</v>
      </c>
      <c r="B121" s="93"/>
      <c r="C121" s="37"/>
      <c r="D121" s="20"/>
    </row>
    <row r="122" spans="1:4" x14ac:dyDescent="0.25">
      <c r="A122" s="69">
        <v>43672</v>
      </c>
      <c r="B122" s="93"/>
      <c r="C122" s="37"/>
      <c r="D122" s="20"/>
    </row>
    <row r="123" spans="1:4" x14ac:dyDescent="0.25">
      <c r="A123" s="69">
        <v>43673</v>
      </c>
      <c r="B123" s="93"/>
      <c r="C123" s="37"/>
      <c r="D123" s="20"/>
    </row>
    <row r="124" spans="1:4" x14ac:dyDescent="0.25">
      <c r="A124" s="69">
        <v>43674</v>
      </c>
      <c r="B124" s="93"/>
      <c r="C124" s="37"/>
      <c r="D124" s="20"/>
    </row>
    <row r="125" spans="1:4" x14ac:dyDescent="0.25">
      <c r="A125" s="69">
        <v>43675</v>
      </c>
      <c r="B125" s="93"/>
      <c r="C125" s="37"/>
      <c r="D125" s="20"/>
    </row>
    <row r="126" spans="1:4" x14ac:dyDescent="0.25">
      <c r="A126" s="69">
        <v>43676</v>
      </c>
      <c r="B126" s="93"/>
      <c r="C126" s="37"/>
      <c r="D126" s="20"/>
    </row>
    <row r="127" spans="1:4" x14ac:dyDescent="0.25">
      <c r="A127" s="69">
        <v>43677</v>
      </c>
      <c r="B127" s="93"/>
      <c r="C127" s="37"/>
      <c r="D127" s="20"/>
    </row>
    <row r="128" spans="1:4" x14ac:dyDescent="0.25">
      <c r="A128" s="69">
        <v>43678</v>
      </c>
      <c r="B128" s="93"/>
      <c r="C128" s="37"/>
      <c r="D128" s="20"/>
    </row>
    <row r="129" spans="1:4" x14ac:dyDescent="0.25">
      <c r="A129" s="69">
        <v>43679</v>
      </c>
      <c r="B129" s="93"/>
      <c r="C129" s="37"/>
      <c r="D129" s="20"/>
    </row>
    <row r="130" spans="1:4" x14ac:dyDescent="0.25">
      <c r="A130" s="69">
        <v>43680</v>
      </c>
      <c r="B130" s="93"/>
      <c r="C130" s="37"/>
      <c r="D130" s="20"/>
    </row>
    <row r="131" spans="1:4" x14ac:dyDescent="0.25">
      <c r="A131" s="69">
        <v>43681</v>
      </c>
      <c r="B131" s="93"/>
      <c r="C131" s="37"/>
      <c r="D131" s="20"/>
    </row>
    <row r="132" spans="1:4" x14ac:dyDescent="0.25">
      <c r="A132" s="69">
        <v>43682</v>
      </c>
      <c r="B132" s="93"/>
      <c r="C132" s="37"/>
      <c r="D132" s="20"/>
    </row>
    <row r="133" spans="1:4" x14ac:dyDescent="0.25">
      <c r="A133" s="69">
        <v>43683</v>
      </c>
      <c r="B133" s="93"/>
      <c r="C133" s="37"/>
      <c r="D133" s="20"/>
    </row>
    <row r="134" spans="1:4" x14ac:dyDescent="0.25">
      <c r="A134" s="69">
        <v>43684</v>
      </c>
      <c r="B134" s="93"/>
      <c r="C134" s="37"/>
      <c r="D134" s="20"/>
    </row>
    <row r="135" spans="1:4" x14ac:dyDescent="0.25">
      <c r="A135" s="69">
        <v>43685</v>
      </c>
      <c r="B135" s="93"/>
      <c r="C135" s="37"/>
      <c r="D135" s="20"/>
    </row>
    <row r="136" spans="1:4" x14ac:dyDescent="0.25">
      <c r="A136" s="69">
        <v>43686</v>
      </c>
      <c r="B136" s="93"/>
      <c r="C136" s="37"/>
      <c r="D136" s="20"/>
    </row>
    <row r="137" spans="1:4" x14ac:dyDescent="0.25">
      <c r="A137" s="69">
        <v>43687</v>
      </c>
      <c r="B137" s="93"/>
      <c r="C137" s="37"/>
      <c r="D137" s="20"/>
    </row>
    <row r="138" spans="1:4" x14ac:dyDescent="0.25">
      <c r="A138" s="69">
        <v>43688</v>
      </c>
      <c r="B138" s="93"/>
      <c r="C138" s="37"/>
      <c r="D138" s="20"/>
    </row>
    <row r="139" spans="1:4" x14ac:dyDescent="0.25">
      <c r="A139" s="69">
        <v>43689</v>
      </c>
      <c r="B139" s="93"/>
      <c r="C139" s="37"/>
      <c r="D139" s="20"/>
    </row>
    <row r="140" spans="1:4" x14ac:dyDescent="0.25">
      <c r="A140" s="69">
        <v>43690</v>
      </c>
      <c r="B140" s="93"/>
      <c r="C140" s="37"/>
      <c r="D140" s="20"/>
    </row>
    <row r="141" spans="1:4" x14ac:dyDescent="0.25">
      <c r="A141" s="69">
        <v>43691</v>
      </c>
      <c r="B141" s="93"/>
      <c r="C141" s="37"/>
      <c r="D141" s="20"/>
    </row>
    <row r="142" spans="1:4" x14ac:dyDescent="0.25">
      <c r="A142" s="69">
        <v>43692</v>
      </c>
      <c r="B142" s="93"/>
      <c r="C142" s="37"/>
      <c r="D142" s="20"/>
    </row>
    <row r="143" spans="1:4" x14ac:dyDescent="0.25">
      <c r="A143" s="69">
        <v>43693</v>
      </c>
      <c r="B143" s="93"/>
      <c r="C143" s="37"/>
      <c r="D143" s="20"/>
    </row>
    <row r="144" spans="1:4" x14ac:dyDescent="0.25">
      <c r="A144" s="69">
        <v>43694</v>
      </c>
      <c r="B144" s="93"/>
      <c r="C144" s="37"/>
      <c r="D144" s="20"/>
    </row>
    <row r="145" spans="1:4" x14ac:dyDescent="0.25">
      <c r="A145" s="69">
        <v>43695</v>
      </c>
      <c r="B145" s="93"/>
      <c r="C145" s="37"/>
      <c r="D145" s="20"/>
    </row>
    <row r="146" spans="1:4" x14ac:dyDescent="0.25">
      <c r="A146" s="69">
        <v>43696</v>
      </c>
      <c r="B146" s="93"/>
      <c r="C146" s="37"/>
      <c r="D146" s="20"/>
    </row>
    <row r="147" spans="1:4" x14ac:dyDescent="0.25">
      <c r="A147" s="69">
        <v>43697</v>
      </c>
      <c r="B147" s="93"/>
      <c r="C147" s="37"/>
      <c r="D147" s="20"/>
    </row>
    <row r="148" spans="1:4" x14ac:dyDescent="0.25">
      <c r="A148" s="69">
        <v>43698</v>
      </c>
      <c r="B148" s="93"/>
      <c r="C148" s="37"/>
      <c r="D148" s="20"/>
    </row>
    <row r="149" spans="1:4" x14ac:dyDescent="0.25">
      <c r="A149" s="69">
        <v>43699</v>
      </c>
      <c r="B149" s="93"/>
      <c r="C149" s="37"/>
      <c r="D149" s="20"/>
    </row>
    <row r="150" spans="1:4" x14ac:dyDescent="0.25">
      <c r="A150" s="69">
        <v>43700</v>
      </c>
      <c r="B150" s="93"/>
      <c r="C150" s="37"/>
      <c r="D150" s="20"/>
    </row>
    <row r="151" spans="1:4" x14ac:dyDescent="0.25">
      <c r="A151" s="69">
        <v>43701</v>
      </c>
      <c r="B151" s="93"/>
      <c r="C151" s="37"/>
      <c r="D151" s="20"/>
    </row>
    <row r="152" spans="1:4" x14ac:dyDescent="0.25">
      <c r="A152" s="69">
        <v>43702</v>
      </c>
      <c r="B152" s="93"/>
      <c r="C152" s="37"/>
      <c r="D152" s="20"/>
    </row>
    <row r="153" spans="1:4" x14ac:dyDescent="0.25">
      <c r="A153" s="69">
        <v>43703</v>
      </c>
      <c r="B153" s="93"/>
      <c r="C153" s="37"/>
      <c r="D153" s="20"/>
    </row>
    <row r="154" spans="1:4" x14ac:dyDescent="0.25">
      <c r="A154" s="69">
        <v>43704</v>
      </c>
      <c r="B154" s="93"/>
      <c r="C154" s="37"/>
      <c r="D154" s="20"/>
    </row>
    <row r="155" spans="1:4" x14ac:dyDescent="0.25">
      <c r="A155" s="69">
        <v>43705</v>
      </c>
      <c r="B155" s="93"/>
      <c r="C155" s="37"/>
      <c r="D155" s="20"/>
    </row>
    <row r="156" spans="1:4" x14ac:dyDescent="0.25">
      <c r="A156" s="69">
        <v>43706</v>
      </c>
      <c r="B156" s="93"/>
      <c r="C156" s="37"/>
      <c r="D156" s="20"/>
    </row>
    <row r="157" spans="1:4" x14ac:dyDescent="0.25">
      <c r="A157" s="69">
        <v>43707</v>
      </c>
      <c r="B157" s="93"/>
      <c r="C157" s="37"/>
      <c r="D157" s="20"/>
    </row>
    <row r="158" spans="1:4" x14ac:dyDescent="0.25">
      <c r="A158" s="69">
        <v>43708</v>
      </c>
      <c r="B158" s="93"/>
      <c r="C158" s="37"/>
      <c r="D158" s="20"/>
    </row>
    <row r="159" spans="1:4" x14ac:dyDescent="0.25">
      <c r="A159" s="69">
        <v>43709</v>
      </c>
      <c r="B159" s="93"/>
      <c r="C159" s="37"/>
      <c r="D159" s="20"/>
    </row>
    <row r="160" spans="1:4" x14ac:dyDescent="0.25">
      <c r="A160" s="69">
        <v>43710</v>
      </c>
      <c r="B160" s="93"/>
      <c r="C160" s="37"/>
      <c r="D160" s="20"/>
    </row>
    <row r="161" spans="1:4" x14ac:dyDescent="0.25">
      <c r="A161" s="69">
        <v>43711</v>
      </c>
      <c r="B161" s="93"/>
      <c r="C161" s="37"/>
      <c r="D161" s="20"/>
    </row>
    <row r="162" spans="1:4" x14ac:dyDescent="0.25">
      <c r="A162" s="69">
        <v>43712</v>
      </c>
      <c r="B162" s="93"/>
      <c r="C162" s="37"/>
      <c r="D162" s="20"/>
    </row>
    <row r="163" spans="1:4" x14ac:dyDescent="0.25">
      <c r="A163" s="69">
        <v>43713</v>
      </c>
      <c r="B163" s="93"/>
      <c r="C163" s="37"/>
      <c r="D163" s="20"/>
    </row>
    <row r="164" spans="1:4" x14ac:dyDescent="0.25">
      <c r="A164" s="69">
        <v>43714</v>
      </c>
      <c r="B164" s="93"/>
      <c r="C164" s="37"/>
      <c r="D164" s="20"/>
    </row>
    <row r="165" spans="1:4" x14ac:dyDescent="0.25">
      <c r="A165" s="69">
        <v>43715</v>
      </c>
      <c r="B165" s="93"/>
      <c r="C165" s="37"/>
      <c r="D165" s="20"/>
    </row>
    <row r="166" spans="1:4" x14ac:dyDescent="0.25">
      <c r="A166" s="69">
        <v>43716</v>
      </c>
      <c r="B166" s="93"/>
      <c r="C166" s="37"/>
      <c r="D166" s="20"/>
    </row>
    <row r="167" spans="1:4" x14ac:dyDescent="0.25">
      <c r="A167" s="69">
        <v>43717</v>
      </c>
      <c r="B167" s="93"/>
      <c r="C167" s="37"/>
      <c r="D167" s="20"/>
    </row>
    <row r="168" spans="1:4" x14ac:dyDescent="0.25">
      <c r="A168" s="69">
        <v>43718</v>
      </c>
      <c r="B168" s="93"/>
      <c r="C168" s="37"/>
      <c r="D168" s="20"/>
    </row>
    <row r="169" spans="1:4" x14ac:dyDescent="0.25">
      <c r="A169" s="69">
        <v>43719</v>
      </c>
      <c r="B169" s="93"/>
      <c r="C169" s="37"/>
      <c r="D169" s="20"/>
    </row>
    <row r="170" spans="1:4" x14ac:dyDescent="0.25">
      <c r="A170" s="69">
        <v>43720</v>
      </c>
      <c r="B170" s="93"/>
      <c r="C170" s="37"/>
      <c r="D170" s="20"/>
    </row>
    <row r="171" spans="1:4" x14ac:dyDescent="0.25">
      <c r="A171" s="69">
        <v>43721</v>
      </c>
      <c r="B171" s="93"/>
      <c r="C171" s="37"/>
      <c r="D171" s="20"/>
    </row>
    <row r="172" spans="1:4" x14ac:dyDescent="0.25">
      <c r="A172" s="69">
        <v>43722</v>
      </c>
      <c r="B172" s="93"/>
      <c r="C172" s="37"/>
      <c r="D172" s="20"/>
    </row>
    <row r="173" spans="1:4" x14ac:dyDescent="0.25">
      <c r="A173" s="69">
        <v>43723</v>
      </c>
      <c r="B173" s="93"/>
      <c r="C173" s="37"/>
      <c r="D173" s="20"/>
    </row>
    <row r="174" spans="1:4" x14ac:dyDescent="0.25">
      <c r="A174" s="69">
        <v>43724</v>
      </c>
      <c r="B174" s="93"/>
      <c r="C174" s="37"/>
      <c r="D174" s="20"/>
    </row>
    <row r="175" spans="1:4" x14ac:dyDescent="0.25">
      <c r="A175" s="69">
        <v>43725</v>
      </c>
      <c r="B175" s="93"/>
      <c r="C175" s="37"/>
      <c r="D175" s="20"/>
    </row>
    <row r="176" spans="1:4" x14ac:dyDescent="0.25">
      <c r="A176" s="69">
        <v>43726</v>
      </c>
      <c r="B176" s="93"/>
      <c r="C176" s="37"/>
      <c r="D176" s="20"/>
    </row>
    <row r="177" spans="1:4" x14ac:dyDescent="0.25">
      <c r="A177" s="69">
        <v>43727</v>
      </c>
      <c r="B177" s="93"/>
      <c r="C177" s="37"/>
      <c r="D177" s="20"/>
    </row>
    <row r="178" spans="1:4" x14ac:dyDescent="0.25">
      <c r="A178" s="69">
        <v>43728</v>
      </c>
      <c r="B178" s="93"/>
      <c r="C178" s="37"/>
      <c r="D178" s="20"/>
    </row>
    <row r="179" spans="1:4" x14ac:dyDescent="0.25">
      <c r="A179" s="69">
        <v>43729</v>
      </c>
      <c r="B179" s="93"/>
      <c r="C179" s="37"/>
      <c r="D179" s="20"/>
    </row>
    <row r="180" spans="1:4" x14ac:dyDescent="0.25">
      <c r="A180" s="69">
        <v>43730</v>
      </c>
      <c r="B180" s="93"/>
      <c r="C180" s="37"/>
      <c r="D180" s="20"/>
    </row>
    <row r="181" spans="1:4" x14ac:dyDescent="0.25">
      <c r="A181" s="69">
        <v>43731</v>
      </c>
      <c r="B181" s="93"/>
      <c r="C181" s="37"/>
      <c r="D181" s="20"/>
    </row>
    <row r="182" spans="1:4" x14ac:dyDescent="0.25">
      <c r="A182" s="69">
        <v>43732</v>
      </c>
      <c r="B182" s="93"/>
      <c r="C182" s="37"/>
      <c r="D182" s="20"/>
    </row>
    <row r="183" spans="1:4" x14ac:dyDescent="0.25">
      <c r="A183" s="69">
        <v>43733</v>
      </c>
      <c r="B183" s="93"/>
      <c r="C183" s="37"/>
      <c r="D183" s="20"/>
    </row>
    <row r="184" spans="1:4" x14ac:dyDescent="0.25">
      <c r="A184" s="69">
        <v>43734</v>
      </c>
      <c r="B184" s="93"/>
      <c r="C184" s="37"/>
      <c r="D184" s="20"/>
    </row>
    <row r="185" spans="1:4" x14ac:dyDescent="0.25">
      <c r="A185" s="69">
        <v>43735</v>
      </c>
      <c r="B185" s="93"/>
      <c r="C185" s="37"/>
      <c r="D185" s="20"/>
    </row>
    <row r="186" spans="1:4" x14ac:dyDescent="0.25">
      <c r="A186" s="69">
        <v>43736</v>
      </c>
      <c r="B186" s="93"/>
      <c r="C186" s="37"/>
      <c r="D186" s="20"/>
    </row>
    <row r="187" spans="1:4" x14ac:dyDescent="0.25">
      <c r="A187" s="69">
        <v>43737</v>
      </c>
      <c r="B187" s="93"/>
      <c r="C187" s="37"/>
      <c r="D187" s="20"/>
    </row>
    <row r="188" spans="1:4" x14ac:dyDescent="0.25">
      <c r="A188" s="69">
        <v>43738</v>
      </c>
      <c r="B188" s="93"/>
      <c r="C188" s="37"/>
      <c r="D188" s="20"/>
    </row>
    <row r="189" spans="1:4" x14ac:dyDescent="0.25">
      <c r="A189" s="69">
        <v>43739</v>
      </c>
      <c r="B189" s="93"/>
      <c r="C189" s="37"/>
      <c r="D189" s="20"/>
    </row>
    <row r="190" spans="1:4" x14ac:dyDescent="0.25">
      <c r="A190" s="69">
        <v>43740</v>
      </c>
      <c r="B190" s="93"/>
      <c r="C190" s="37"/>
      <c r="D190" s="20"/>
    </row>
    <row r="191" spans="1:4" x14ac:dyDescent="0.25">
      <c r="A191" s="69">
        <v>43741</v>
      </c>
      <c r="B191" s="93"/>
      <c r="C191" s="37"/>
      <c r="D191" s="20"/>
    </row>
    <row r="192" spans="1:4" x14ac:dyDescent="0.25">
      <c r="A192" s="69">
        <v>43742</v>
      </c>
      <c r="B192" s="93"/>
      <c r="C192" s="37"/>
      <c r="D192" s="20"/>
    </row>
    <row r="193" spans="1:4" x14ac:dyDescent="0.25">
      <c r="A193" s="69">
        <v>43743</v>
      </c>
      <c r="B193" s="93"/>
      <c r="C193" s="37"/>
      <c r="D193" s="20"/>
    </row>
    <row r="194" spans="1:4" x14ac:dyDescent="0.25">
      <c r="A194" s="69">
        <v>43744</v>
      </c>
      <c r="B194" s="93"/>
      <c r="C194" s="37"/>
      <c r="D194" s="20"/>
    </row>
    <row r="195" spans="1:4" x14ac:dyDescent="0.25">
      <c r="A195" s="69">
        <v>43745</v>
      </c>
      <c r="B195" s="93"/>
      <c r="C195" s="37"/>
      <c r="D195" s="20"/>
    </row>
    <row r="196" spans="1:4" x14ac:dyDescent="0.25">
      <c r="A196" s="69">
        <v>43746</v>
      </c>
      <c r="B196" s="93"/>
      <c r="C196" s="37"/>
      <c r="D196" s="20"/>
    </row>
    <row r="197" spans="1:4" x14ac:dyDescent="0.25">
      <c r="A197" s="69">
        <v>43747</v>
      </c>
      <c r="B197" s="93"/>
      <c r="C197" s="37"/>
      <c r="D197" s="20"/>
    </row>
    <row r="198" spans="1:4" x14ac:dyDescent="0.25">
      <c r="A198" s="69">
        <v>43748</v>
      </c>
      <c r="B198" s="93"/>
      <c r="C198" s="37"/>
      <c r="D198" s="20"/>
    </row>
    <row r="199" spans="1:4" x14ac:dyDescent="0.25">
      <c r="A199" s="69">
        <v>43749</v>
      </c>
      <c r="B199" s="93"/>
      <c r="C199" s="37"/>
      <c r="D199" s="20"/>
    </row>
    <row r="200" spans="1:4" x14ac:dyDescent="0.25">
      <c r="A200" s="69">
        <v>43750</v>
      </c>
      <c r="B200" s="93"/>
      <c r="C200" s="37"/>
      <c r="D200" s="20"/>
    </row>
    <row r="201" spans="1:4" x14ac:dyDescent="0.25">
      <c r="A201" s="69">
        <v>43751</v>
      </c>
      <c r="B201" s="93"/>
      <c r="C201" s="37"/>
      <c r="D201" s="20"/>
    </row>
    <row r="202" spans="1:4" x14ac:dyDescent="0.25">
      <c r="A202" s="69">
        <v>43752</v>
      </c>
      <c r="B202" s="93"/>
      <c r="C202" s="37"/>
      <c r="D202" s="20"/>
    </row>
    <row r="203" spans="1:4" x14ac:dyDescent="0.25">
      <c r="A203" s="69">
        <v>43753</v>
      </c>
      <c r="B203" s="93"/>
      <c r="C203" s="37"/>
      <c r="D203" s="20"/>
    </row>
    <row r="204" spans="1:4" x14ac:dyDescent="0.25">
      <c r="A204" s="69">
        <v>43754</v>
      </c>
      <c r="B204" s="93"/>
      <c r="C204" s="37"/>
      <c r="D204" s="20"/>
    </row>
    <row r="205" spans="1:4" x14ac:dyDescent="0.25">
      <c r="A205" s="69">
        <v>43755</v>
      </c>
      <c r="B205" s="93"/>
      <c r="C205" s="37"/>
      <c r="D205" s="20"/>
    </row>
    <row r="206" spans="1:4" x14ac:dyDescent="0.25">
      <c r="A206" s="69">
        <v>43756</v>
      </c>
      <c r="B206" s="93"/>
      <c r="C206" s="37"/>
      <c r="D206" s="20"/>
    </row>
    <row r="207" spans="1:4" x14ac:dyDescent="0.25">
      <c r="A207" s="69">
        <v>43757</v>
      </c>
      <c r="B207" s="93"/>
      <c r="C207" s="37"/>
      <c r="D207" s="20"/>
    </row>
    <row r="208" spans="1:4" x14ac:dyDescent="0.25">
      <c r="A208" s="69">
        <v>43758</v>
      </c>
      <c r="B208" s="93"/>
      <c r="C208" s="37"/>
      <c r="D208" s="20"/>
    </row>
    <row r="209" spans="1:4" x14ac:dyDescent="0.25">
      <c r="A209" s="69">
        <v>43759</v>
      </c>
      <c r="B209" s="93"/>
      <c r="C209" s="37"/>
      <c r="D209" s="20"/>
    </row>
    <row r="210" spans="1:4" x14ac:dyDescent="0.25">
      <c r="A210" s="69">
        <v>43760</v>
      </c>
      <c r="B210" s="93"/>
      <c r="C210" s="37"/>
      <c r="D210" s="20"/>
    </row>
    <row r="211" spans="1:4" x14ac:dyDescent="0.25">
      <c r="A211" s="69">
        <v>43761</v>
      </c>
      <c r="B211" s="93"/>
      <c r="C211" s="37"/>
      <c r="D211" s="20"/>
    </row>
    <row r="212" spans="1:4" x14ac:dyDescent="0.25">
      <c r="A212" s="69">
        <v>43762</v>
      </c>
      <c r="B212" s="93"/>
      <c r="C212" s="37"/>
      <c r="D212" s="20"/>
    </row>
    <row r="213" spans="1:4" x14ac:dyDescent="0.25">
      <c r="A213" s="69">
        <v>43763</v>
      </c>
      <c r="B213" s="93"/>
      <c r="C213" s="37"/>
      <c r="D213" s="20"/>
    </row>
    <row r="214" spans="1:4" x14ac:dyDescent="0.25">
      <c r="A214" s="69">
        <v>43764</v>
      </c>
      <c r="B214" s="93"/>
      <c r="C214" s="37"/>
      <c r="D214" s="20"/>
    </row>
    <row r="215" spans="1:4" x14ac:dyDescent="0.25">
      <c r="A215" s="69">
        <v>43765</v>
      </c>
      <c r="B215" s="93"/>
      <c r="C215" s="37"/>
      <c r="D215" s="20"/>
    </row>
    <row r="216" spans="1:4" x14ac:dyDescent="0.25">
      <c r="A216" s="69">
        <v>43766</v>
      </c>
      <c r="B216" s="93"/>
      <c r="C216" s="37"/>
      <c r="D216" s="20"/>
    </row>
    <row r="217" spans="1:4" x14ac:dyDescent="0.25">
      <c r="A217" s="69">
        <v>43767</v>
      </c>
      <c r="B217" s="93"/>
      <c r="C217" s="37"/>
      <c r="D217" s="20"/>
    </row>
    <row r="218" spans="1:4" x14ac:dyDescent="0.25">
      <c r="A218" s="69">
        <v>43768</v>
      </c>
      <c r="B218" s="93"/>
      <c r="C218" s="37"/>
      <c r="D218" s="20"/>
    </row>
    <row r="219" spans="1:4" x14ac:dyDescent="0.25">
      <c r="A219" s="69">
        <v>43769</v>
      </c>
      <c r="B219" s="93"/>
      <c r="C219" s="37"/>
      <c r="D219" s="20"/>
    </row>
    <row r="220" spans="1:4" x14ac:dyDescent="0.25">
      <c r="A220" s="69">
        <v>43770</v>
      </c>
      <c r="B220" s="93"/>
      <c r="C220" s="37"/>
      <c r="D220" s="20"/>
    </row>
    <row r="221" spans="1:4" x14ac:dyDescent="0.25">
      <c r="A221" s="69">
        <v>43771</v>
      </c>
      <c r="B221" s="93"/>
      <c r="C221" s="37"/>
      <c r="D221" s="20"/>
    </row>
    <row r="222" spans="1:4" x14ac:dyDescent="0.25">
      <c r="A222" s="69">
        <v>43772</v>
      </c>
      <c r="B222" s="93"/>
      <c r="C222" s="37"/>
      <c r="D222" s="20"/>
    </row>
    <row r="223" spans="1:4" x14ac:dyDescent="0.25">
      <c r="A223" s="69">
        <v>43773</v>
      </c>
      <c r="B223" s="93"/>
      <c r="C223" s="37"/>
      <c r="D223" s="20"/>
    </row>
    <row r="224" spans="1:4" x14ac:dyDescent="0.25">
      <c r="A224" s="69">
        <v>43774</v>
      </c>
      <c r="B224" s="93"/>
      <c r="C224" s="37"/>
      <c r="D224" s="20"/>
    </row>
    <row r="225" spans="1:4" x14ac:dyDescent="0.25">
      <c r="A225" s="69">
        <v>43775</v>
      </c>
      <c r="B225" s="93"/>
      <c r="C225" s="37"/>
      <c r="D225" s="20"/>
    </row>
    <row r="226" spans="1:4" x14ac:dyDescent="0.25">
      <c r="A226" s="69">
        <v>43776</v>
      </c>
      <c r="B226" s="93"/>
      <c r="C226" s="37"/>
      <c r="D226" s="20"/>
    </row>
    <row r="227" spans="1:4" x14ac:dyDescent="0.25">
      <c r="A227" s="69">
        <v>43777</v>
      </c>
      <c r="B227" s="93"/>
      <c r="C227" s="37"/>
      <c r="D227" s="20"/>
    </row>
    <row r="228" spans="1:4" x14ac:dyDescent="0.25">
      <c r="A228" s="69">
        <v>43778</v>
      </c>
      <c r="B228" s="93"/>
      <c r="C228" s="37"/>
      <c r="D228" s="20"/>
    </row>
    <row r="229" spans="1:4" x14ac:dyDescent="0.25">
      <c r="A229" s="69">
        <v>43779</v>
      </c>
      <c r="B229" s="93"/>
      <c r="C229" s="37"/>
      <c r="D229" s="20"/>
    </row>
    <row r="230" spans="1:4" x14ac:dyDescent="0.25">
      <c r="A230" s="69">
        <v>43780</v>
      </c>
      <c r="B230" s="93"/>
      <c r="C230" s="37"/>
      <c r="D230" s="20"/>
    </row>
    <row r="231" spans="1:4" x14ac:dyDescent="0.25">
      <c r="A231" s="69">
        <v>43781</v>
      </c>
      <c r="B231" s="93"/>
      <c r="C231" s="37"/>
      <c r="D231" s="20"/>
    </row>
    <row r="232" spans="1:4" x14ac:dyDescent="0.25">
      <c r="A232" s="69">
        <v>43782</v>
      </c>
      <c r="B232" s="93"/>
      <c r="C232" s="37"/>
      <c r="D232" s="20"/>
    </row>
    <row r="233" spans="1:4" x14ac:dyDescent="0.25">
      <c r="A233" s="69">
        <v>43783</v>
      </c>
      <c r="B233" s="93"/>
      <c r="C233" s="37"/>
      <c r="D233" s="20"/>
    </row>
    <row r="234" spans="1:4" x14ac:dyDescent="0.25">
      <c r="A234" s="69">
        <v>43784</v>
      </c>
      <c r="B234" s="93"/>
      <c r="C234" s="37"/>
      <c r="D234" s="20"/>
    </row>
    <row r="235" spans="1:4" x14ac:dyDescent="0.25">
      <c r="A235" s="69">
        <v>43785</v>
      </c>
      <c r="B235" s="93"/>
      <c r="C235" s="37"/>
      <c r="D235" s="20"/>
    </row>
    <row r="236" spans="1:4" x14ac:dyDescent="0.25">
      <c r="A236" s="69">
        <v>43786</v>
      </c>
      <c r="B236" s="93"/>
      <c r="C236" s="37"/>
      <c r="D236" s="20"/>
    </row>
    <row r="237" spans="1:4" x14ac:dyDescent="0.25">
      <c r="A237" s="69">
        <v>43787</v>
      </c>
      <c r="B237" s="93"/>
      <c r="C237" s="37"/>
      <c r="D237" s="20"/>
    </row>
    <row r="238" spans="1:4" x14ac:dyDescent="0.25">
      <c r="A238" s="69">
        <v>43788</v>
      </c>
      <c r="B238" s="93"/>
      <c r="C238" s="37"/>
      <c r="D238" s="20"/>
    </row>
    <row r="239" spans="1:4" x14ac:dyDescent="0.25">
      <c r="A239" s="69">
        <v>43789</v>
      </c>
      <c r="B239" s="93"/>
      <c r="C239" s="37"/>
      <c r="D239" s="20"/>
    </row>
    <row r="240" spans="1:4" x14ac:dyDescent="0.25">
      <c r="A240" s="69">
        <v>43790</v>
      </c>
      <c r="B240" s="93"/>
      <c r="C240" s="37"/>
      <c r="D240" s="20"/>
    </row>
    <row r="241" spans="1:4" x14ac:dyDescent="0.25">
      <c r="A241" s="69">
        <v>43791</v>
      </c>
      <c r="B241" s="93"/>
      <c r="C241" s="37"/>
      <c r="D241" s="20"/>
    </row>
    <row r="242" spans="1:4" x14ac:dyDescent="0.25">
      <c r="A242" s="69">
        <v>43792</v>
      </c>
      <c r="B242" s="93"/>
      <c r="C242" s="37"/>
      <c r="D242" s="20"/>
    </row>
    <row r="243" spans="1:4" x14ac:dyDescent="0.25">
      <c r="A243" s="69">
        <v>43793</v>
      </c>
      <c r="B243" s="93"/>
      <c r="C243" s="37"/>
      <c r="D243" s="20"/>
    </row>
    <row r="244" spans="1:4" x14ac:dyDescent="0.25">
      <c r="A244" s="69">
        <v>43794</v>
      </c>
      <c r="B244" s="93"/>
      <c r="C244" s="37"/>
      <c r="D244" s="20"/>
    </row>
    <row r="245" spans="1:4" x14ac:dyDescent="0.25">
      <c r="A245" s="69">
        <v>43795</v>
      </c>
      <c r="B245" s="93"/>
      <c r="C245" s="37"/>
      <c r="D245" s="20"/>
    </row>
    <row r="246" spans="1:4" x14ac:dyDescent="0.25">
      <c r="A246" s="69">
        <v>43796</v>
      </c>
      <c r="B246" s="93"/>
      <c r="C246" s="37"/>
      <c r="D246" s="20"/>
    </row>
    <row r="247" spans="1:4" x14ac:dyDescent="0.25">
      <c r="A247" s="69">
        <v>43797</v>
      </c>
      <c r="B247" s="93"/>
      <c r="C247" s="37"/>
      <c r="D247" s="20"/>
    </row>
    <row r="248" spans="1:4" x14ac:dyDescent="0.25">
      <c r="A248" s="69">
        <v>43798</v>
      </c>
      <c r="B248" s="93"/>
      <c r="C248" s="37"/>
      <c r="D248" s="20"/>
    </row>
    <row r="249" spans="1:4" x14ac:dyDescent="0.25">
      <c r="A249" s="69">
        <v>43799</v>
      </c>
      <c r="B249" s="93"/>
      <c r="C249" s="37"/>
      <c r="D249" s="20"/>
    </row>
    <row r="250" spans="1:4" x14ac:dyDescent="0.25">
      <c r="A250" s="69">
        <v>43800</v>
      </c>
      <c r="B250" s="93"/>
      <c r="C250" s="37"/>
      <c r="D250" s="20"/>
    </row>
    <row r="251" spans="1:4" x14ac:dyDescent="0.25">
      <c r="A251" s="69">
        <v>43801</v>
      </c>
      <c r="B251" s="93"/>
      <c r="C251" s="37"/>
      <c r="D251" s="20"/>
    </row>
    <row r="252" spans="1:4" x14ac:dyDescent="0.25">
      <c r="A252" s="69">
        <v>43802</v>
      </c>
      <c r="B252" s="93"/>
      <c r="C252" s="37"/>
      <c r="D252" s="20"/>
    </row>
    <row r="253" spans="1:4" x14ac:dyDescent="0.25">
      <c r="A253" s="69">
        <v>43803</v>
      </c>
      <c r="B253" s="93"/>
      <c r="C253" s="37"/>
      <c r="D253" s="20"/>
    </row>
    <row r="254" spans="1:4" x14ac:dyDescent="0.25">
      <c r="A254" s="69">
        <v>43804</v>
      </c>
      <c r="B254" s="93"/>
      <c r="C254" s="37"/>
      <c r="D254" s="20"/>
    </row>
    <row r="255" spans="1:4" x14ac:dyDescent="0.25">
      <c r="A255" s="69">
        <v>43805</v>
      </c>
      <c r="B255" s="93"/>
      <c r="C255" s="37"/>
      <c r="D255" s="20"/>
    </row>
    <row r="256" spans="1:4" x14ac:dyDescent="0.25">
      <c r="A256" s="69">
        <v>43806</v>
      </c>
      <c r="B256" s="93"/>
      <c r="C256" s="37"/>
      <c r="D256" s="20"/>
    </row>
    <row r="257" spans="1:4" x14ac:dyDescent="0.25">
      <c r="A257" s="69">
        <v>43807</v>
      </c>
      <c r="B257" s="93"/>
      <c r="C257" s="37"/>
      <c r="D257" s="20"/>
    </row>
    <row r="258" spans="1:4" x14ac:dyDescent="0.25">
      <c r="A258" s="69">
        <v>43808</v>
      </c>
      <c r="B258" s="93"/>
      <c r="C258" s="37"/>
      <c r="D258" s="20"/>
    </row>
    <row r="259" spans="1:4" x14ac:dyDescent="0.25">
      <c r="A259" s="69">
        <v>43809</v>
      </c>
      <c r="B259" s="93"/>
      <c r="C259" s="37"/>
      <c r="D259" s="20"/>
    </row>
    <row r="260" spans="1:4" x14ac:dyDescent="0.25">
      <c r="A260" s="69">
        <v>43810</v>
      </c>
      <c r="B260" s="93"/>
      <c r="C260" s="37"/>
      <c r="D260" s="20"/>
    </row>
    <row r="261" spans="1:4" x14ac:dyDescent="0.25">
      <c r="A261" s="69">
        <v>43811</v>
      </c>
      <c r="B261" s="93"/>
      <c r="C261" s="37"/>
      <c r="D261" s="20"/>
    </row>
    <row r="262" spans="1:4" x14ac:dyDescent="0.25">
      <c r="A262" s="69">
        <v>43812</v>
      </c>
      <c r="B262" s="93"/>
      <c r="C262" s="37"/>
      <c r="D262" s="20"/>
    </row>
    <row r="263" spans="1:4" x14ac:dyDescent="0.25">
      <c r="A263" s="69">
        <v>43813</v>
      </c>
      <c r="B263" s="93"/>
      <c r="C263" s="37"/>
      <c r="D263" s="20"/>
    </row>
    <row r="264" spans="1:4" x14ac:dyDescent="0.25">
      <c r="A264" s="69">
        <v>43814</v>
      </c>
      <c r="B264" s="93"/>
      <c r="C264" s="37"/>
      <c r="D264" s="20"/>
    </row>
    <row r="265" spans="1:4" x14ac:dyDescent="0.25">
      <c r="A265" s="69">
        <v>43815</v>
      </c>
      <c r="B265" s="93"/>
      <c r="C265" s="37"/>
      <c r="D265" s="20"/>
    </row>
    <row r="266" spans="1:4" x14ac:dyDescent="0.25">
      <c r="A266" s="69">
        <v>43816</v>
      </c>
      <c r="B266" s="93"/>
      <c r="C266" s="37"/>
      <c r="D266" s="20"/>
    </row>
    <row r="267" spans="1:4" x14ac:dyDescent="0.25">
      <c r="A267" s="69">
        <v>43817</v>
      </c>
      <c r="B267" s="93"/>
      <c r="C267" s="37"/>
      <c r="D267" s="20"/>
    </row>
    <row r="268" spans="1:4" x14ac:dyDescent="0.25">
      <c r="A268" s="69">
        <v>43818</v>
      </c>
      <c r="B268" s="93"/>
      <c r="C268" s="37"/>
      <c r="D268" s="20"/>
    </row>
    <row r="269" spans="1:4" x14ac:dyDescent="0.25">
      <c r="A269" s="69">
        <v>43819</v>
      </c>
      <c r="B269" s="93"/>
      <c r="C269" s="37"/>
      <c r="D269" s="20"/>
    </row>
    <row r="270" spans="1:4" x14ac:dyDescent="0.25">
      <c r="A270" s="69">
        <v>43820</v>
      </c>
      <c r="B270" s="93"/>
      <c r="C270" s="37"/>
      <c r="D270" s="20"/>
    </row>
    <row r="271" spans="1:4" x14ac:dyDescent="0.25">
      <c r="A271" s="69">
        <v>43821</v>
      </c>
      <c r="B271" s="93"/>
      <c r="C271" s="37"/>
      <c r="D271" s="20"/>
    </row>
    <row r="272" spans="1:4" x14ac:dyDescent="0.25">
      <c r="A272" s="69">
        <v>43822</v>
      </c>
      <c r="B272" s="93"/>
      <c r="C272" s="37"/>
      <c r="D272" s="20"/>
    </row>
    <row r="273" spans="1:4" x14ac:dyDescent="0.25">
      <c r="A273" s="69">
        <v>43823</v>
      </c>
      <c r="B273" s="93"/>
      <c r="C273" s="37"/>
      <c r="D273" s="20"/>
    </row>
    <row r="274" spans="1:4" x14ac:dyDescent="0.25">
      <c r="A274" s="69">
        <v>43824</v>
      </c>
      <c r="B274" s="93"/>
      <c r="C274" s="37"/>
      <c r="D274" s="20"/>
    </row>
    <row r="275" spans="1:4" x14ac:dyDescent="0.25">
      <c r="A275" s="69">
        <v>43825</v>
      </c>
      <c r="B275" s="93"/>
      <c r="C275" s="37"/>
      <c r="D275" s="20"/>
    </row>
    <row r="276" spans="1:4" x14ac:dyDescent="0.25">
      <c r="A276" s="69">
        <v>43826</v>
      </c>
      <c r="B276" s="93"/>
      <c r="C276" s="37"/>
      <c r="D276" s="20"/>
    </row>
    <row r="277" spans="1:4" x14ac:dyDescent="0.25">
      <c r="A277" s="69">
        <v>43827</v>
      </c>
      <c r="B277" s="93"/>
      <c r="C277" s="37"/>
      <c r="D277" s="20"/>
    </row>
    <row r="278" spans="1:4" x14ac:dyDescent="0.25">
      <c r="A278" s="69">
        <v>43828</v>
      </c>
      <c r="B278" s="93"/>
      <c r="C278" s="37"/>
      <c r="D278" s="20"/>
    </row>
    <row r="279" spans="1:4" x14ac:dyDescent="0.25">
      <c r="A279" s="69">
        <v>43829</v>
      </c>
      <c r="B279" s="93"/>
      <c r="C279" s="37"/>
      <c r="D279" s="20"/>
    </row>
    <row r="280" spans="1:4" ht="15.75" thickBot="1" x14ac:dyDescent="0.3">
      <c r="A280" s="70">
        <v>43830</v>
      </c>
      <c r="B280" s="94"/>
      <c r="C280" s="38"/>
      <c r="D280" s="21"/>
    </row>
  </sheetData>
  <autoFilter ref="A3:D3"/>
  <conditionalFormatting sqref="F3">
    <cfRule type="cellIs" dxfId="0" priority="2" operator="lessThan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Статья расходов">
          <x14:formula1>
            <xm:f>Переменные!$A$19:$A$21</xm:f>
          </x14:formula1>
          <xm:sqref>D4:D280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0070C0"/>
  </sheetPr>
  <dimension ref="A1:F141"/>
  <sheetViews>
    <sheetView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12.42578125" style="118" customWidth="1"/>
    <col min="2" max="2" width="16.140625" style="119" bestFit="1" customWidth="1"/>
    <col min="3" max="3" width="16.140625" style="118" customWidth="1"/>
    <col min="4" max="4" width="0" style="105" hidden="1" customWidth="1"/>
    <col min="5" max="5" width="16.140625" style="118" customWidth="1"/>
    <col min="6" max="6" width="17.7109375" style="118" customWidth="1"/>
  </cols>
  <sheetData>
    <row r="1" spans="1:6" x14ac:dyDescent="0.25">
      <c r="A1" s="126" t="s">
        <v>0</v>
      </c>
      <c r="B1" s="132" t="s">
        <v>9</v>
      </c>
      <c r="C1" s="124" t="s">
        <v>3</v>
      </c>
      <c r="E1" s="128" t="s">
        <v>31</v>
      </c>
      <c r="F1" s="130" t="s">
        <v>8</v>
      </c>
    </row>
    <row r="2" spans="1:6" ht="15.75" thickBot="1" x14ac:dyDescent="0.3">
      <c r="A2" s="127"/>
      <c r="B2" s="133"/>
      <c r="C2" s="125"/>
      <c r="E2" s="129"/>
      <c r="F2" s="131"/>
    </row>
    <row r="3" spans="1:6" x14ac:dyDescent="0.25">
      <c r="A3" s="106"/>
      <c r="B3" s="107"/>
      <c r="C3" s="108"/>
      <c r="E3" s="108"/>
      <c r="F3" s="109"/>
    </row>
    <row r="4" spans="1:6" x14ac:dyDescent="0.25">
      <c r="A4" s="110"/>
      <c r="B4" s="111"/>
      <c r="C4" s="112"/>
      <c r="E4" s="112"/>
      <c r="F4" s="113"/>
    </row>
    <row r="5" spans="1:6" x14ac:dyDescent="0.25">
      <c r="A5" s="110"/>
      <c r="B5" s="111"/>
      <c r="C5" s="112"/>
      <c r="E5" s="112"/>
      <c r="F5" s="113"/>
    </row>
    <row r="6" spans="1:6" x14ac:dyDescent="0.25">
      <c r="A6" s="110"/>
      <c r="B6" s="111"/>
      <c r="C6" s="112"/>
      <c r="E6" s="112"/>
      <c r="F6" s="113"/>
    </row>
    <row r="7" spans="1:6" x14ac:dyDescent="0.25">
      <c r="A7" s="110"/>
      <c r="B7" s="111"/>
      <c r="C7" s="112"/>
      <c r="E7" s="112"/>
      <c r="F7" s="113"/>
    </row>
    <row r="8" spans="1:6" x14ac:dyDescent="0.25">
      <c r="A8" s="110"/>
      <c r="B8" s="111"/>
      <c r="C8" s="112"/>
      <c r="E8" s="112"/>
      <c r="F8" s="113"/>
    </row>
    <row r="9" spans="1:6" x14ac:dyDescent="0.25">
      <c r="A9" s="110"/>
      <c r="B9" s="111"/>
      <c r="C9" s="112"/>
      <c r="E9" s="112"/>
      <c r="F9" s="113"/>
    </row>
    <row r="10" spans="1:6" x14ac:dyDescent="0.25">
      <c r="A10" s="110"/>
      <c r="B10" s="111"/>
      <c r="C10" s="112"/>
      <c r="E10" s="112"/>
      <c r="F10" s="113"/>
    </row>
    <row r="11" spans="1:6" x14ac:dyDescent="0.25">
      <c r="A11" s="110"/>
      <c r="B11" s="111"/>
      <c r="C11" s="112"/>
      <c r="E11" s="112"/>
      <c r="F11" s="113"/>
    </row>
    <row r="12" spans="1:6" x14ac:dyDescent="0.25">
      <c r="A12" s="110"/>
      <c r="B12" s="111"/>
      <c r="C12" s="112"/>
      <c r="E12" s="112"/>
      <c r="F12" s="113"/>
    </row>
    <row r="13" spans="1:6" x14ac:dyDescent="0.25">
      <c r="A13" s="110"/>
      <c r="B13" s="111"/>
      <c r="C13" s="112"/>
      <c r="D13" s="105">
        <f>IFERROR(VLOOKUP(C13,Переменные!$A$2:$A$5,2,0),0)</f>
        <v>0</v>
      </c>
      <c r="E13" s="112"/>
      <c r="F13" s="113"/>
    </row>
    <row r="14" spans="1:6" x14ac:dyDescent="0.25">
      <c r="A14" s="110"/>
      <c r="B14" s="114"/>
      <c r="C14" s="112"/>
      <c r="D14" s="105">
        <f>IFERROR(VLOOKUP(C14,Переменные!$A$2:$A$5,2,0),0)</f>
        <v>0</v>
      </c>
      <c r="E14" s="112"/>
      <c r="F14" s="113"/>
    </row>
    <row r="15" spans="1:6" x14ac:dyDescent="0.25">
      <c r="A15" s="115"/>
      <c r="B15" s="114"/>
      <c r="C15" s="112"/>
      <c r="D15" s="105">
        <f>IFERROR(VLOOKUP(C15,Переменные!$A$2:$A$5,2,0),0)</f>
        <v>0</v>
      </c>
      <c r="E15" s="112"/>
      <c r="F15" s="113"/>
    </row>
    <row r="16" spans="1:6" x14ac:dyDescent="0.25">
      <c r="A16" s="115"/>
      <c r="B16" s="114"/>
      <c r="C16" s="112"/>
      <c r="D16" s="105">
        <f>IFERROR(VLOOKUP(C16,Переменные!$A$2:$A$5,2,0),0)</f>
        <v>0</v>
      </c>
      <c r="E16" s="112"/>
      <c r="F16" s="113"/>
    </row>
    <row r="17" spans="1:6" x14ac:dyDescent="0.25">
      <c r="A17" s="115"/>
      <c r="B17" s="114"/>
      <c r="C17" s="112"/>
      <c r="D17" s="105">
        <f>IFERROR(VLOOKUP(C17,Переменные!$A$2:$A$5,2,0),0)</f>
        <v>0</v>
      </c>
      <c r="E17" s="112"/>
      <c r="F17" s="113"/>
    </row>
    <row r="18" spans="1:6" x14ac:dyDescent="0.25">
      <c r="A18" s="115"/>
      <c r="B18" s="114"/>
      <c r="C18" s="112"/>
      <c r="D18" s="105">
        <f>IFERROR(VLOOKUP(C18,Переменные!$A$2:$A$5,2,0),0)</f>
        <v>0</v>
      </c>
      <c r="E18" s="112"/>
      <c r="F18" s="113"/>
    </row>
    <row r="19" spans="1:6" x14ac:dyDescent="0.25">
      <c r="A19" s="115"/>
      <c r="B19" s="114"/>
      <c r="C19" s="112"/>
      <c r="D19" s="105">
        <f>IFERROR(VLOOKUP(C19,Переменные!$A$2:$A$5,2,0),0)</f>
        <v>0</v>
      </c>
      <c r="E19" s="112"/>
      <c r="F19" s="113"/>
    </row>
    <row r="20" spans="1:6" x14ac:dyDescent="0.25">
      <c r="A20" s="115"/>
      <c r="B20" s="114"/>
      <c r="C20" s="112"/>
      <c r="D20" s="105">
        <f>IFERROR(VLOOKUP(C20,Переменные!$A$2:$A$5,2,0),0)</f>
        <v>0</v>
      </c>
      <c r="E20" s="112"/>
      <c r="F20" s="113"/>
    </row>
    <row r="21" spans="1:6" x14ac:dyDescent="0.25">
      <c r="A21" s="115"/>
      <c r="B21" s="114"/>
      <c r="C21" s="112"/>
      <c r="D21" s="105">
        <f>IFERROR(VLOOKUP(C21,Переменные!$A$2:$A$5,2,0),0)</f>
        <v>0</v>
      </c>
      <c r="E21" s="112"/>
      <c r="F21" s="113"/>
    </row>
    <row r="22" spans="1:6" x14ac:dyDescent="0.25">
      <c r="A22" s="115"/>
      <c r="B22" s="114"/>
      <c r="C22" s="112"/>
      <c r="D22" s="105">
        <f>IFERROR(VLOOKUP(C22,Переменные!$A$2:$A$5,2,0),0)</f>
        <v>0</v>
      </c>
      <c r="E22" s="112"/>
      <c r="F22" s="113"/>
    </row>
    <row r="23" spans="1:6" x14ac:dyDescent="0.25">
      <c r="A23" s="115"/>
      <c r="B23" s="114"/>
      <c r="C23" s="112"/>
      <c r="D23" s="105">
        <f>IFERROR(VLOOKUP(C23,Переменные!$A$2:$A$5,2,0),0)</f>
        <v>0</v>
      </c>
      <c r="E23" s="112"/>
      <c r="F23" s="113"/>
    </row>
    <row r="24" spans="1:6" x14ac:dyDescent="0.25">
      <c r="A24" s="115"/>
      <c r="B24" s="114"/>
      <c r="C24" s="112"/>
      <c r="D24" s="105">
        <f>IFERROR(VLOOKUP(C24,Переменные!$A$2:$A$5,2,0),0)</f>
        <v>0</v>
      </c>
      <c r="E24" s="112"/>
      <c r="F24" s="113"/>
    </row>
    <row r="25" spans="1:6" x14ac:dyDescent="0.25">
      <c r="A25" s="115"/>
      <c r="B25" s="114"/>
      <c r="C25" s="112"/>
      <c r="D25" s="105">
        <f>IFERROR(VLOOKUP(C25,Переменные!$A$2:$A$5,2,0),0)</f>
        <v>0</v>
      </c>
      <c r="E25" s="112"/>
      <c r="F25" s="113"/>
    </row>
    <row r="26" spans="1:6" x14ac:dyDescent="0.25">
      <c r="A26" s="115"/>
      <c r="B26" s="114"/>
      <c r="C26" s="112"/>
      <c r="D26" s="105">
        <f>IFERROR(VLOOKUP(C26,Переменные!$A$2:$A$5,2,0),0)</f>
        <v>0</v>
      </c>
      <c r="E26" s="112"/>
      <c r="F26" s="113"/>
    </row>
    <row r="27" spans="1:6" x14ac:dyDescent="0.25">
      <c r="A27" s="115"/>
      <c r="B27" s="114"/>
      <c r="C27" s="112"/>
      <c r="D27" s="105">
        <f>IFERROR(VLOOKUP(C27,Переменные!$A$2:$A$5,2,0),0)</f>
        <v>0</v>
      </c>
      <c r="E27" s="112"/>
      <c r="F27" s="113"/>
    </row>
    <row r="28" spans="1:6" x14ac:dyDescent="0.25">
      <c r="A28" s="115"/>
      <c r="B28" s="114"/>
      <c r="C28" s="112"/>
      <c r="D28" s="105">
        <f>IFERROR(VLOOKUP(C28,Переменные!$A$2:$A$5,2,0),0)</f>
        <v>0</v>
      </c>
      <c r="E28" s="112"/>
      <c r="F28" s="113"/>
    </row>
    <row r="29" spans="1:6" x14ac:dyDescent="0.25">
      <c r="A29" s="115"/>
      <c r="B29" s="114"/>
      <c r="C29" s="112"/>
      <c r="D29" s="105">
        <f>IFERROR(VLOOKUP(C29,Переменные!$A$2:$A$5,2,0),0)</f>
        <v>0</v>
      </c>
      <c r="E29" s="112"/>
      <c r="F29" s="113"/>
    </row>
    <row r="30" spans="1:6" x14ac:dyDescent="0.25">
      <c r="A30" s="115"/>
      <c r="B30" s="114"/>
      <c r="C30" s="112"/>
      <c r="D30" s="105">
        <f>IFERROR(VLOOKUP(C30,Переменные!$A$2:$A$5,2,0),0)</f>
        <v>0</v>
      </c>
      <c r="E30" s="112"/>
      <c r="F30" s="113"/>
    </row>
    <row r="31" spans="1:6" x14ac:dyDescent="0.25">
      <c r="A31" s="115"/>
      <c r="B31" s="114"/>
      <c r="C31" s="112"/>
      <c r="D31" s="105">
        <f>IFERROR(VLOOKUP(C31,Переменные!$A$2:$A$5,2,0),0)</f>
        <v>0</v>
      </c>
      <c r="E31" s="112"/>
      <c r="F31" s="113"/>
    </row>
    <row r="32" spans="1:6" x14ac:dyDescent="0.25">
      <c r="A32" s="115"/>
      <c r="B32" s="114"/>
      <c r="C32" s="112"/>
      <c r="D32" s="105">
        <f>IFERROR(VLOOKUP(C32,Переменные!$A$2:$A$5,2,0),0)</f>
        <v>0</v>
      </c>
      <c r="E32" s="112"/>
      <c r="F32" s="113"/>
    </row>
    <row r="33" spans="1:6" x14ac:dyDescent="0.25">
      <c r="A33" s="115"/>
      <c r="B33" s="114"/>
      <c r="C33" s="112"/>
      <c r="D33" s="105">
        <f>IFERROR(VLOOKUP(C33,Переменные!$A$2:$A$5,2,0),0)</f>
        <v>0</v>
      </c>
      <c r="E33" s="112"/>
      <c r="F33" s="113"/>
    </row>
    <row r="34" spans="1:6" x14ac:dyDescent="0.25">
      <c r="A34" s="115"/>
      <c r="B34" s="114"/>
      <c r="C34" s="112"/>
      <c r="D34" s="105">
        <f>IFERROR(VLOOKUP(C34,Переменные!$A$2:$A$5,2,0),0)</f>
        <v>0</v>
      </c>
      <c r="E34" s="112"/>
      <c r="F34" s="113"/>
    </row>
    <row r="35" spans="1:6" x14ac:dyDescent="0.25">
      <c r="A35" s="115"/>
      <c r="B35" s="114"/>
      <c r="C35" s="112"/>
      <c r="D35" s="105">
        <f>IFERROR(VLOOKUP(C35,Переменные!$A$2:$A$5,2,0),0)</f>
        <v>0</v>
      </c>
      <c r="E35" s="112"/>
      <c r="F35" s="113"/>
    </row>
    <row r="36" spans="1:6" x14ac:dyDescent="0.25">
      <c r="A36" s="115"/>
      <c r="B36" s="114"/>
      <c r="C36" s="112"/>
      <c r="D36" s="105">
        <f>IFERROR(VLOOKUP(C36,Переменные!$A$2:$A$5,2,0),0)</f>
        <v>0</v>
      </c>
      <c r="E36" s="112"/>
      <c r="F36" s="113"/>
    </row>
    <row r="37" spans="1:6" x14ac:dyDescent="0.25">
      <c r="A37" s="115"/>
      <c r="B37" s="114"/>
      <c r="C37" s="112"/>
      <c r="D37" s="105">
        <f>IFERROR(VLOOKUP(C37,Переменные!$A$2:$A$5,2,0),0)</f>
        <v>0</v>
      </c>
      <c r="E37" s="112"/>
      <c r="F37" s="113"/>
    </row>
    <row r="38" spans="1:6" x14ac:dyDescent="0.25">
      <c r="A38" s="115"/>
      <c r="B38" s="114"/>
      <c r="C38" s="112"/>
      <c r="D38" s="105">
        <f>IFERROR(VLOOKUP(C38,Переменные!$A$2:$A$5,2,0),0)</f>
        <v>0</v>
      </c>
      <c r="E38" s="112"/>
      <c r="F38" s="113"/>
    </row>
    <row r="39" spans="1:6" x14ac:dyDescent="0.25">
      <c r="A39" s="115"/>
      <c r="B39" s="114"/>
      <c r="C39" s="112"/>
      <c r="D39" s="105">
        <f>IFERROR(VLOOKUP(C39,Переменные!$A$2:$A$5,2,0),0)</f>
        <v>0</v>
      </c>
      <c r="E39" s="112"/>
      <c r="F39" s="113"/>
    </row>
    <row r="40" spans="1:6" x14ac:dyDescent="0.25">
      <c r="A40" s="115"/>
      <c r="B40" s="114"/>
      <c r="C40" s="112"/>
      <c r="D40" s="105">
        <f>IFERROR(VLOOKUP(C40,Переменные!$A$2:$A$5,2,0),0)</f>
        <v>0</v>
      </c>
      <c r="E40" s="112"/>
      <c r="F40" s="113"/>
    </row>
    <row r="41" spans="1:6" x14ac:dyDescent="0.25">
      <c r="A41" s="115"/>
      <c r="B41" s="114"/>
      <c r="C41" s="112"/>
      <c r="D41" s="105">
        <f>IFERROR(VLOOKUP(C41,Переменные!$A$2:$A$5,2,0),0)</f>
        <v>0</v>
      </c>
      <c r="E41" s="112"/>
      <c r="F41" s="113"/>
    </row>
    <row r="42" spans="1:6" x14ac:dyDescent="0.25">
      <c r="A42" s="115"/>
      <c r="B42" s="114"/>
      <c r="C42" s="112"/>
      <c r="D42" s="105">
        <f>IFERROR(VLOOKUP(C42,Переменные!$A$2:$A$5,2,0),0)</f>
        <v>0</v>
      </c>
      <c r="E42" s="112"/>
      <c r="F42" s="113"/>
    </row>
    <row r="43" spans="1:6" x14ac:dyDescent="0.25">
      <c r="A43" s="115"/>
      <c r="B43" s="114"/>
      <c r="C43" s="112"/>
      <c r="D43" s="105">
        <f>IFERROR(VLOOKUP(C43,Переменные!$A$2:$A$5,2,0),0)</f>
        <v>0</v>
      </c>
      <c r="E43" s="112"/>
      <c r="F43" s="113"/>
    </row>
    <row r="44" spans="1:6" x14ac:dyDescent="0.25">
      <c r="A44" s="115"/>
      <c r="B44" s="114"/>
      <c r="C44" s="112"/>
      <c r="D44" s="105">
        <f>IFERROR(VLOOKUP(C44,Переменные!$A$2:$A$5,2,0),0)</f>
        <v>0</v>
      </c>
      <c r="E44" s="112"/>
      <c r="F44" s="113"/>
    </row>
    <row r="45" spans="1:6" x14ac:dyDescent="0.25">
      <c r="A45" s="115"/>
      <c r="B45" s="114"/>
      <c r="C45" s="112"/>
      <c r="D45" s="105">
        <f>IFERROR(VLOOKUP(C45,Переменные!$A$2:$A$5,2,0),0)</f>
        <v>0</v>
      </c>
      <c r="E45" s="112"/>
      <c r="F45" s="113"/>
    </row>
    <row r="46" spans="1:6" x14ac:dyDescent="0.25">
      <c r="A46" s="115"/>
      <c r="B46" s="114"/>
      <c r="C46" s="112"/>
      <c r="D46" s="105">
        <f>IFERROR(VLOOKUP(C46,Переменные!$A$2:$A$5,2,0),0)</f>
        <v>0</v>
      </c>
      <c r="E46" s="112"/>
      <c r="F46" s="113"/>
    </row>
    <row r="47" spans="1:6" x14ac:dyDescent="0.25">
      <c r="A47" s="115"/>
      <c r="B47" s="114"/>
      <c r="C47" s="112"/>
      <c r="D47" s="105">
        <f>IFERROR(VLOOKUP(C47,Переменные!$A$2:$A$5,2,0),0)</f>
        <v>0</v>
      </c>
      <c r="E47" s="112"/>
      <c r="F47" s="113"/>
    </row>
    <row r="48" spans="1:6" x14ac:dyDescent="0.25">
      <c r="A48" s="115"/>
      <c r="B48" s="114"/>
      <c r="C48" s="112"/>
      <c r="D48" s="105">
        <f>IFERROR(VLOOKUP(C48,Переменные!$A$2:$A$5,2,0),0)</f>
        <v>0</v>
      </c>
      <c r="E48" s="112"/>
      <c r="F48" s="113"/>
    </row>
    <row r="49" spans="1:6" x14ac:dyDescent="0.25">
      <c r="A49" s="115"/>
      <c r="B49" s="114"/>
      <c r="C49" s="112"/>
      <c r="D49" s="105">
        <f>IFERROR(VLOOKUP(C49,Переменные!$A$2:$A$5,2,0),0)</f>
        <v>0</v>
      </c>
      <c r="E49" s="112"/>
      <c r="F49" s="113"/>
    </row>
    <row r="50" spans="1:6" x14ac:dyDescent="0.25">
      <c r="A50" s="115"/>
      <c r="B50" s="114"/>
      <c r="C50" s="112"/>
      <c r="D50" s="105">
        <f>IFERROR(VLOOKUP(C50,Переменные!$A$2:$A$5,2,0),0)</f>
        <v>0</v>
      </c>
      <c r="E50" s="112"/>
      <c r="F50" s="113"/>
    </row>
    <row r="51" spans="1:6" x14ac:dyDescent="0.25">
      <c r="A51" s="115"/>
      <c r="B51" s="114"/>
      <c r="C51" s="112"/>
      <c r="D51" s="105">
        <f>IFERROR(VLOOKUP(C51,Переменные!$A$2:$A$5,2,0),0)</f>
        <v>0</v>
      </c>
      <c r="E51" s="112"/>
      <c r="F51" s="113"/>
    </row>
    <row r="52" spans="1:6" x14ac:dyDescent="0.25">
      <c r="A52" s="115"/>
      <c r="B52" s="114"/>
      <c r="C52" s="112"/>
      <c r="D52" s="105">
        <f>IFERROR(VLOOKUP(C52,Переменные!$A$2:$A$5,2,0),0)</f>
        <v>0</v>
      </c>
      <c r="E52" s="112"/>
      <c r="F52" s="113"/>
    </row>
    <row r="53" spans="1:6" x14ac:dyDescent="0.25">
      <c r="A53" s="115"/>
      <c r="B53" s="114"/>
      <c r="C53" s="112"/>
      <c r="D53" s="105">
        <f>IFERROR(VLOOKUP(C53,Переменные!$A$2:$A$5,2,0),0)</f>
        <v>0</v>
      </c>
      <c r="E53" s="112"/>
      <c r="F53" s="113"/>
    </row>
    <row r="54" spans="1:6" x14ac:dyDescent="0.25">
      <c r="A54" s="115"/>
      <c r="B54" s="114"/>
      <c r="C54" s="112"/>
      <c r="D54" s="105">
        <f>IFERROR(VLOOKUP(C54,Переменные!$A$2:$A$5,2,0),0)</f>
        <v>0</v>
      </c>
      <c r="E54" s="112"/>
      <c r="F54" s="113"/>
    </row>
    <row r="55" spans="1:6" x14ac:dyDescent="0.25">
      <c r="A55" s="115"/>
      <c r="B55" s="114"/>
      <c r="C55" s="112"/>
      <c r="D55" s="105">
        <f>IFERROR(VLOOKUP(C55,Переменные!$A$2:$A$5,2,0),0)</f>
        <v>0</v>
      </c>
      <c r="E55" s="112"/>
      <c r="F55" s="113"/>
    </row>
    <row r="56" spans="1:6" x14ac:dyDescent="0.25">
      <c r="A56" s="115"/>
      <c r="B56" s="114"/>
      <c r="C56" s="112"/>
      <c r="D56" s="105">
        <f>IFERROR(VLOOKUP(C56,Переменные!$A$2:$A$5,2,0),0)</f>
        <v>0</v>
      </c>
      <c r="E56" s="112"/>
      <c r="F56" s="113"/>
    </row>
    <row r="57" spans="1:6" x14ac:dyDescent="0.25">
      <c r="A57" s="115"/>
      <c r="B57" s="114"/>
      <c r="C57" s="112"/>
      <c r="D57" s="105">
        <f>IFERROR(VLOOKUP(C57,Переменные!$A$2:$A$5,2,0),0)</f>
        <v>0</v>
      </c>
      <c r="E57" s="112"/>
      <c r="F57" s="113"/>
    </row>
    <row r="58" spans="1:6" x14ac:dyDescent="0.25">
      <c r="A58" s="115"/>
      <c r="B58" s="114"/>
      <c r="C58" s="112"/>
      <c r="D58" s="105">
        <f>IFERROR(VLOOKUP(C58,Переменные!$A$2:$A$5,2,0),0)</f>
        <v>0</v>
      </c>
      <c r="E58" s="112"/>
      <c r="F58" s="113"/>
    </row>
    <row r="59" spans="1:6" x14ac:dyDescent="0.25">
      <c r="A59" s="115"/>
      <c r="B59" s="114"/>
      <c r="C59" s="112"/>
      <c r="D59" s="105">
        <f>IFERROR(VLOOKUP(C59,Переменные!$A$2:$A$5,2,0),0)</f>
        <v>0</v>
      </c>
      <c r="E59" s="112"/>
      <c r="F59" s="113"/>
    </row>
    <row r="60" spans="1:6" x14ac:dyDescent="0.25">
      <c r="A60" s="115"/>
      <c r="B60" s="114"/>
      <c r="C60" s="112"/>
      <c r="D60" s="105">
        <f>IFERROR(VLOOKUP(C60,Переменные!$A$2:$A$5,2,0),0)</f>
        <v>0</v>
      </c>
      <c r="E60" s="112"/>
      <c r="F60" s="113"/>
    </row>
    <row r="61" spans="1:6" x14ac:dyDescent="0.25">
      <c r="A61" s="115"/>
      <c r="B61" s="114"/>
      <c r="C61" s="112"/>
      <c r="D61" s="105">
        <f>IFERROR(VLOOKUP(C61,Переменные!$A$2:$A$5,2,0),0)</f>
        <v>0</v>
      </c>
      <c r="E61" s="112"/>
      <c r="F61" s="113"/>
    </row>
    <row r="62" spans="1:6" x14ac:dyDescent="0.25">
      <c r="A62" s="115"/>
      <c r="B62" s="114"/>
      <c r="C62" s="112"/>
      <c r="D62" s="105">
        <f>IFERROR(VLOOKUP(C62,Переменные!$A$2:$A$5,2,0),0)</f>
        <v>0</v>
      </c>
      <c r="E62" s="112"/>
      <c r="F62" s="113"/>
    </row>
    <row r="63" spans="1:6" x14ac:dyDescent="0.25">
      <c r="A63" s="115"/>
      <c r="B63" s="114"/>
      <c r="C63" s="112"/>
      <c r="D63" s="105">
        <f>IFERROR(VLOOKUP(C63,Переменные!$A$2:$A$5,2,0),0)</f>
        <v>0</v>
      </c>
      <c r="E63" s="112"/>
      <c r="F63" s="113"/>
    </row>
    <row r="64" spans="1:6" x14ac:dyDescent="0.25">
      <c r="A64" s="115"/>
      <c r="B64" s="114"/>
      <c r="C64" s="112"/>
      <c r="D64" s="105">
        <f>IFERROR(VLOOKUP(C64,Переменные!$A$2:$A$5,2,0),0)</f>
        <v>0</v>
      </c>
      <c r="E64" s="112"/>
      <c r="F64" s="113"/>
    </row>
    <row r="65" spans="1:6" x14ac:dyDescent="0.25">
      <c r="A65" s="115"/>
      <c r="B65" s="114"/>
      <c r="C65" s="112"/>
      <c r="D65" s="105">
        <f>IFERROR(VLOOKUP(C65,Переменные!$A$2:$A$5,2,0),0)</f>
        <v>0</v>
      </c>
      <c r="E65" s="112"/>
      <c r="F65" s="113"/>
    </row>
    <row r="66" spans="1:6" x14ac:dyDescent="0.25">
      <c r="A66" s="115"/>
      <c r="B66" s="114"/>
      <c r="C66" s="112"/>
      <c r="D66" s="105">
        <f>IFERROR(VLOOKUP(C66,Переменные!$A$2:$A$5,2,0),0)</f>
        <v>0</v>
      </c>
      <c r="E66" s="112"/>
      <c r="F66" s="113"/>
    </row>
    <row r="67" spans="1:6" x14ac:dyDescent="0.25">
      <c r="A67" s="115"/>
      <c r="B67" s="114"/>
      <c r="C67" s="112"/>
      <c r="D67" s="105">
        <f>IFERROR(VLOOKUP(C67,Переменные!$A$2:$A$5,2,0),0)</f>
        <v>0</v>
      </c>
      <c r="E67" s="112"/>
      <c r="F67" s="113"/>
    </row>
    <row r="68" spans="1:6" x14ac:dyDescent="0.25">
      <c r="A68" s="115"/>
      <c r="B68" s="114"/>
      <c r="C68" s="112"/>
      <c r="D68" s="105">
        <f>IFERROR(VLOOKUP(C68,Переменные!$A$2:$A$5,2,0),0)</f>
        <v>0</v>
      </c>
      <c r="E68" s="112"/>
      <c r="F68" s="113"/>
    </row>
    <row r="69" spans="1:6" x14ac:dyDescent="0.25">
      <c r="A69" s="115"/>
      <c r="B69" s="114"/>
      <c r="C69" s="112"/>
      <c r="D69" s="105">
        <f>IFERROR(VLOOKUP(C69,Переменные!$A$2:$A$5,2,0),0)</f>
        <v>0</v>
      </c>
      <c r="E69" s="112"/>
      <c r="F69" s="113"/>
    </row>
    <row r="70" spans="1:6" x14ac:dyDescent="0.25">
      <c r="A70" s="115"/>
      <c r="B70" s="114"/>
      <c r="C70" s="112"/>
      <c r="D70" s="105">
        <f>IFERROR(VLOOKUP(C70,Переменные!$A$2:$A$5,2,0),0)</f>
        <v>0</v>
      </c>
      <c r="E70" s="112"/>
      <c r="F70" s="113"/>
    </row>
    <row r="71" spans="1:6" x14ac:dyDescent="0.25">
      <c r="A71" s="115"/>
      <c r="B71" s="114"/>
      <c r="C71" s="112"/>
      <c r="D71" s="105">
        <f>IFERROR(VLOOKUP(C71,Переменные!$A$2:$A$5,2,0),0)</f>
        <v>0</v>
      </c>
      <c r="E71" s="112"/>
      <c r="F71" s="113"/>
    </row>
    <row r="72" spans="1:6" x14ac:dyDescent="0.25">
      <c r="A72" s="115"/>
      <c r="B72" s="114"/>
      <c r="C72" s="112"/>
      <c r="D72" s="105">
        <f>IFERROR(VLOOKUP(C72,Переменные!$A$2:$A$5,2,0),0)</f>
        <v>0</v>
      </c>
      <c r="E72" s="112"/>
      <c r="F72" s="113"/>
    </row>
    <row r="73" spans="1:6" x14ac:dyDescent="0.25">
      <c r="A73" s="115"/>
      <c r="B73" s="114"/>
      <c r="C73" s="112"/>
      <c r="D73" s="105">
        <f>IFERROR(VLOOKUP(C73,Переменные!$A$2:$A$5,2,0),0)</f>
        <v>0</v>
      </c>
      <c r="E73" s="112"/>
      <c r="F73" s="113"/>
    </row>
    <row r="74" spans="1:6" x14ac:dyDescent="0.25">
      <c r="A74" s="115"/>
      <c r="B74" s="114"/>
      <c r="C74" s="112"/>
      <c r="D74" s="105">
        <f>IFERROR(VLOOKUP(C74,Переменные!$A$2:$A$5,2,0),0)</f>
        <v>0</v>
      </c>
      <c r="E74" s="112"/>
      <c r="F74" s="113"/>
    </row>
    <row r="75" spans="1:6" x14ac:dyDescent="0.25">
      <c r="A75" s="115"/>
      <c r="B75" s="114"/>
      <c r="C75" s="112"/>
      <c r="D75" s="105">
        <f>IFERROR(VLOOKUP(C75,Переменные!$A$2:$A$5,2,0),0)</f>
        <v>0</v>
      </c>
      <c r="E75" s="112"/>
      <c r="F75" s="113"/>
    </row>
    <row r="76" spans="1:6" x14ac:dyDescent="0.25">
      <c r="A76" s="115"/>
      <c r="B76" s="114"/>
      <c r="C76" s="112"/>
      <c r="D76" s="105">
        <f>IFERROR(VLOOKUP(C76,Переменные!$A$2:$A$5,2,0),0)</f>
        <v>0</v>
      </c>
      <c r="E76" s="112"/>
      <c r="F76" s="113"/>
    </row>
    <row r="77" spans="1:6" x14ac:dyDescent="0.25">
      <c r="A77" s="115"/>
      <c r="B77" s="114"/>
      <c r="C77" s="112"/>
      <c r="D77" s="105">
        <f>IFERROR(VLOOKUP(C77,Переменные!$A$2:$A$5,2,0),0)</f>
        <v>0</v>
      </c>
      <c r="E77" s="112"/>
      <c r="F77" s="113"/>
    </row>
    <row r="78" spans="1:6" x14ac:dyDescent="0.25">
      <c r="A78" s="115"/>
      <c r="B78" s="114"/>
      <c r="C78" s="112"/>
      <c r="D78" s="105">
        <f>IFERROR(VLOOKUP(C78,Переменные!$A$2:$A$5,2,0),0)</f>
        <v>0</v>
      </c>
      <c r="E78" s="112"/>
      <c r="F78" s="113"/>
    </row>
    <row r="79" spans="1:6" x14ac:dyDescent="0.25">
      <c r="A79" s="115"/>
      <c r="B79" s="114"/>
      <c r="C79" s="112"/>
      <c r="D79" s="105">
        <f>IFERROR(VLOOKUP(C79,Переменные!$A$2:$A$5,2,0),0)</f>
        <v>0</v>
      </c>
      <c r="E79" s="112"/>
      <c r="F79" s="113"/>
    </row>
    <row r="80" spans="1:6" x14ac:dyDescent="0.25">
      <c r="A80" s="115"/>
      <c r="B80" s="114"/>
      <c r="C80" s="112"/>
      <c r="D80" s="105">
        <f>IFERROR(VLOOKUP(C80,Переменные!$A$2:$A$5,2,0),0)</f>
        <v>0</v>
      </c>
      <c r="E80" s="112"/>
      <c r="F80" s="113"/>
    </row>
    <row r="81" spans="1:6" x14ac:dyDescent="0.25">
      <c r="A81" s="115"/>
      <c r="B81" s="114"/>
      <c r="C81" s="112"/>
      <c r="D81" s="105">
        <f>IFERROR(VLOOKUP(C81,Переменные!$A$2:$A$5,2,0),0)</f>
        <v>0</v>
      </c>
      <c r="E81" s="112"/>
      <c r="F81" s="113"/>
    </row>
    <row r="82" spans="1:6" x14ac:dyDescent="0.25">
      <c r="A82" s="115"/>
      <c r="B82" s="114"/>
      <c r="C82" s="112"/>
      <c r="D82" s="105">
        <f>IFERROR(VLOOKUP(C82,Переменные!$A$2:$A$5,2,0),0)</f>
        <v>0</v>
      </c>
      <c r="E82" s="112"/>
      <c r="F82" s="113"/>
    </row>
    <row r="83" spans="1:6" x14ac:dyDescent="0.25">
      <c r="A83" s="115"/>
      <c r="B83" s="114"/>
      <c r="C83" s="112"/>
      <c r="D83" s="105">
        <f>IFERROR(VLOOKUP(C83,Переменные!$A$2:$A$5,2,0),0)</f>
        <v>0</v>
      </c>
      <c r="E83" s="112"/>
      <c r="F83" s="113"/>
    </row>
    <row r="84" spans="1:6" x14ac:dyDescent="0.25">
      <c r="A84" s="115"/>
      <c r="B84" s="114"/>
      <c r="C84" s="112"/>
      <c r="D84" s="105">
        <f>IFERROR(VLOOKUP(C84,Переменные!$A$2:$A$5,2,0),0)</f>
        <v>0</v>
      </c>
      <c r="E84" s="112"/>
      <c r="F84" s="113"/>
    </row>
    <row r="85" spans="1:6" x14ac:dyDescent="0.25">
      <c r="A85" s="115"/>
      <c r="B85" s="114"/>
      <c r="C85" s="112"/>
      <c r="D85" s="105">
        <f>IFERROR(VLOOKUP(C85,Переменные!$A$2:$A$5,2,0),0)</f>
        <v>0</v>
      </c>
      <c r="E85" s="112"/>
      <c r="F85" s="113"/>
    </row>
    <row r="86" spans="1:6" x14ac:dyDescent="0.25">
      <c r="A86" s="115"/>
      <c r="B86" s="114"/>
      <c r="C86" s="112"/>
      <c r="D86" s="105">
        <f>IFERROR(VLOOKUP(C86,Переменные!$A$2:$A$5,2,0),0)</f>
        <v>0</v>
      </c>
      <c r="E86" s="112"/>
      <c r="F86" s="113"/>
    </row>
    <row r="87" spans="1:6" x14ac:dyDescent="0.25">
      <c r="A87" s="115"/>
      <c r="B87" s="114"/>
      <c r="C87" s="112"/>
      <c r="D87" s="105">
        <f>IFERROR(VLOOKUP(C87,Переменные!$A$2:$A$5,2,0),0)</f>
        <v>0</v>
      </c>
      <c r="E87" s="112"/>
      <c r="F87" s="113"/>
    </row>
    <row r="88" spans="1:6" x14ac:dyDescent="0.25">
      <c r="A88" s="115"/>
      <c r="B88" s="114"/>
      <c r="C88" s="112"/>
      <c r="D88" s="105">
        <f>IFERROR(VLOOKUP(C88,Переменные!$A$2:$A$5,2,0),0)</f>
        <v>0</v>
      </c>
      <c r="E88" s="112"/>
      <c r="F88" s="113"/>
    </row>
    <row r="89" spans="1:6" x14ac:dyDescent="0.25">
      <c r="A89" s="115"/>
      <c r="B89" s="114"/>
      <c r="C89" s="112"/>
      <c r="D89" s="105">
        <f>IFERROR(VLOOKUP(C89,Переменные!$A$2:$A$5,2,0),0)</f>
        <v>0</v>
      </c>
      <c r="E89" s="112"/>
      <c r="F89" s="113"/>
    </row>
    <row r="90" spans="1:6" x14ac:dyDescent="0.25">
      <c r="A90" s="115"/>
      <c r="B90" s="114"/>
      <c r="C90" s="112"/>
      <c r="D90" s="105">
        <f>IFERROR(VLOOKUP(C90,Переменные!$A$2:$A$5,2,0),0)</f>
        <v>0</v>
      </c>
      <c r="E90" s="112"/>
      <c r="F90" s="113"/>
    </row>
    <row r="91" spans="1:6" x14ac:dyDescent="0.25">
      <c r="A91" s="115"/>
      <c r="B91" s="114"/>
      <c r="C91" s="112"/>
      <c r="D91" s="105">
        <f>IFERROR(VLOOKUP(C91,Переменные!$A$2:$A$5,2,0),0)</f>
        <v>0</v>
      </c>
      <c r="E91" s="112"/>
      <c r="F91" s="113"/>
    </row>
    <row r="92" spans="1:6" x14ac:dyDescent="0.25">
      <c r="A92" s="115"/>
      <c r="B92" s="114"/>
      <c r="C92" s="112"/>
      <c r="D92" s="105">
        <f>IFERROR(VLOOKUP(C92,Переменные!$A$2:$A$5,2,0),0)</f>
        <v>0</v>
      </c>
      <c r="E92" s="112"/>
      <c r="F92" s="113"/>
    </row>
    <row r="93" spans="1:6" x14ac:dyDescent="0.25">
      <c r="A93" s="115"/>
      <c r="B93" s="114"/>
      <c r="C93" s="112"/>
      <c r="D93" s="105">
        <f>IFERROR(VLOOKUP(C93,Переменные!$A$2:$A$5,2,0),0)</f>
        <v>0</v>
      </c>
      <c r="E93" s="112"/>
      <c r="F93" s="113"/>
    </row>
    <row r="94" spans="1:6" x14ac:dyDescent="0.25">
      <c r="A94" s="115"/>
      <c r="B94" s="114"/>
      <c r="C94" s="112"/>
      <c r="D94" s="105">
        <f>IFERROR(VLOOKUP(C94,Переменные!$A$2:$A$5,2,0),0)</f>
        <v>0</v>
      </c>
      <c r="E94" s="112"/>
      <c r="F94" s="113"/>
    </row>
    <row r="95" spans="1:6" x14ac:dyDescent="0.25">
      <c r="A95" s="115"/>
      <c r="B95" s="114"/>
      <c r="C95" s="112"/>
      <c r="D95" s="105">
        <f>IFERROR(VLOOKUP(C95,Переменные!$A$2:$A$5,2,0),0)</f>
        <v>0</v>
      </c>
      <c r="E95" s="112"/>
      <c r="F95" s="113"/>
    </row>
    <row r="96" spans="1:6" x14ac:dyDescent="0.25">
      <c r="A96" s="115"/>
      <c r="B96" s="114"/>
      <c r="C96" s="112"/>
      <c r="D96" s="105">
        <f>IFERROR(VLOOKUP(C96,Переменные!$A$2:$A$5,2,0),0)</f>
        <v>0</v>
      </c>
      <c r="E96" s="112"/>
      <c r="F96" s="113"/>
    </row>
    <row r="97" spans="1:6" x14ac:dyDescent="0.25">
      <c r="A97" s="115"/>
      <c r="B97" s="114"/>
      <c r="C97" s="112"/>
      <c r="D97" s="105">
        <f>IFERROR(VLOOKUP(C97,Переменные!$A$2:$A$5,2,0),0)</f>
        <v>0</v>
      </c>
      <c r="E97" s="112"/>
      <c r="F97" s="113"/>
    </row>
    <row r="98" spans="1:6" x14ac:dyDescent="0.25">
      <c r="A98" s="115"/>
      <c r="B98" s="114"/>
      <c r="C98" s="112"/>
      <c r="D98" s="105">
        <f>IFERROR(VLOOKUP(C98,Переменные!$A$2:$A$5,2,0),0)</f>
        <v>0</v>
      </c>
      <c r="E98" s="112"/>
      <c r="F98" s="113"/>
    </row>
    <row r="99" spans="1:6" x14ac:dyDescent="0.25">
      <c r="A99" s="115"/>
      <c r="B99" s="114"/>
      <c r="C99" s="112"/>
      <c r="D99" s="105">
        <f>IFERROR(VLOOKUP(C99,Переменные!$A$2:$A$5,2,0),0)</f>
        <v>0</v>
      </c>
      <c r="E99" s="112"/>
      <c r="F99" s="113"/>
    </row>
    <row r="100" spans="1:6" x14ac:dyDescent="0.25">
      <c r="A100" s="115"/>
      <c r="B100" s="114"/>
      <c r="C100" s="112"/>
      <c r="D100" s="105">
        <f>IFERROR(VLOOKUP(C100,Переменные!$A$2:$A$5,2,0),0)</f>
        <v>0</v>
      </c>
      <c r="E100" s="112"/>
      <c r="F100" s="113"/>
    </row>
    <row r="101" spans="1:6" x14ac:dyDescent="0.25">
      <c r="A101" s="115"/>
      <c r="B101" s="114"/>
      <c r="C101" s="112"/>
      <c r="D101" s="105">
        <f>IFERROR(VLOOKUP(C101,Переменные!$A$2:$A$5,2,0),0)</f>
        <v>0</v>
      </c>
      <c r="E101" s="112"/>
      <c r="F101" s="113"/>
    </row>
    <row r="102" spans="1:6" x14ac:dyDescent="0.25">
      <c r="A102" s="115"/>
      <c r="B102" s="114"/>
      <c r="C102" s="112"/>
      <c r="D102" s="105">
        <f>IFERROR(VLOOKUP(C102,Переменные!$A$2:$A$5,2,0),0)</f>
        <v>0</v>
      </c>
      <c r="E102" s="112"/>
      <c r="F102" s="113"/>
    </row>
    <row r="103" spans="1:6" x14ac:dyDescent="0.25">
      <c r="A103" s="115"/>
      <c r="B103" s="114"/>
      <c r="C103" s="112"/>
      <c r="D103" s="105">
        <f>IFERROR(VLOOKUP(C103,Переменные!$A$2:$A$5,2,0),0)</f>
        <v>0</v>
      </c>
      <c r="E103" s="112"/>
      <c r="F103" s="113"/>
    </row>
    <row r="104" spans="1:6" x14ac:dyDescent="0.25">
      <c r="A104" s="115"/>
      <c r="B104" s="114"/>
      <c r="C104" s="112"/>
      <c r="D104" s="105">
        <f>IFERROR(VLOOKUP(C104,Переменные!$A$2:$A$5,2,0),0)</f>
        <v>0</v>
      </c>
      <c r="E104" s="112"/>
      <c r="F104" s="113"/>
    </row>
    <row r="105" spans="1:6" x14ac:dyDescent="0.25">
      <c r="A105" s="115"/>
      <c r="B105" s="114"/>
      <c r="C105" s="112"/>
      <c r="D105" s="105">
        <f>IFERROR(VLOOKUP(C105,Переменные!$A$2:$A$5,2,0),0)</f>
        <v>0</v>
      </c>
      <c r="E105" s="112"/>
      <c r="F105" s="113"/>
    </row>
    <row r="106" spans="1:6" x14ac:dyDescent="0.25">
      <c r="A106" s="115"/>
      <c r="B106" s="114"/>
      <c r="C106" s="112"/>
      <c r="D106" s="105">
        <f>IFERROR(VLOOKUP(C106,Переменные!$A$2:$A$5,2,0),0)</f>
        <v>0</v>
      </c>
      <c r="E106" s="112"/>
      <c r="F106" s="113"/>
    </row>
    <row r="107" spans="1:6" x14ac:dyDescent="0.25">
      <c r="A107" s="115"/>
      <c r="B107" s="114"/>
      <c r="C107" s="112"/>
      <c r="D107" s="105">
        <f>IFERROR(VLOOKUP(C107,Переменные!$A$2:$A$5,2,0),0)</f>
        <v>0</v>
      </c>
      <c r="E107" s="112"/>
      <c r="F107" s="113"/>
    </row>
    <row r="108" spans="1:6" x14ac:dyDescent="0.25">
      <c r="A108" s="115"/>
      <c r="B108" s="114"/>
      <c r="C108" s="112"/>
      <c r="D108" s="105">
        <f>IFERROR(VLOOKUP(C108,Переменные!$A$2:$A$5,2,0),0)</f>
        <v>0</v>
      </c>
      <c r="E108" s="112"/>
      <c r="F108" s="113"/>
    </row>
    <row r="109" spans="1:6" x14ac:dyDescent="0.25">
      <c r="A109" s="115"/>
      <c r="B109" s="114"/>
      <c r="C109" s="112"/>
      <c r="D109" s="105">
        <f>IFERROR(VLOOKUP(C109,Переменные!$A$2:$A$5,2,0),0)</f>
        <v>0</v>
      </c>
      <c r="E109" s="112"/>
      <c r="F109" s="113"/>
    </row>
    <row r="110" spans="1:6" x14ac:dyDescent="0.25">
      <c r="A110" s="115"/>
      <c r="B110" s="114"/>
      <c r="C110" s="112"/>
      <c r="D110" s="105">
        <f>IFERROR(VLOOKUP(C110,Переменные!$A$2:$A$5,2,0),0)</f>
        <v>0</v>
      </c>
      <c r="E110" s="112"/>
      <c r="F110" s="113"/>
    </row>
    <row r="111" spans="1:6" x14ac:dyDescent="0.25">
      <c r="A111" s="115"/>
      <c r="B111" s="114"/>
      <c r="C111" s="112"/>
      <c r="D111" s="105">
        <f>IFERROR(VLOOKUP(C111,Переменные!$A$2:$A$5,2,0),0)</f>
        <v>0</v>
      </c>
      <c r="E111" s="112"/>
      <c r="F111" s="113"/>
    </row>
    <row r="112" spans="1:6" x14ac:dyDescent="0.25">
      <c r="A112" s="115"/>
      <c r="B112" s="114"/>
      <c r="C112" s="112"/>
      <c r="D112" s="105">
        <f>IFERROR(VLOOKUP(C112,Переменные!$A$2:$A$5,2,0),0)</f>
        <v>0</v>
      </c>
      <c r="E112" s="112"/>
      <c r="F112" s="113"/>
    </row>
    <row r="113" spans="1:6" x14ac:dyDescent="0.25">
      <c r="A113" s="115"/>
      <c r="B113" s="114"/>
      <c r="C113" s="112"/>
      <c r="D113" s="105">
        <f>IFERROR(VLOOKUP(C113,Переменные!$A$2:$A$5,2,0),0)</f>
        <v>0</v>
      </c>
      <c r="E113" s="112"/>
      <c r="F113" s="113"/>
    </row>
    <row r="114" spans="1:6" x14ac:dyDescent="0.25">
      <c r="A114" s="115"/>
      <c r="B114" s="114"/>
      <c r="C114" s="112"/>
      <c r="D114" s="105">
        <f>IFERROR(VLOOKUP(C114,Переменные!$A$2:$A$5,2,0),0)</f>
        <v>0</v>
      </c>
      <c r="E114" s="112"/>
      <c r="F114" s="113"/>
    </row>
    <row r="115" spans="1:6" x14ac:dyDescent="0.25">
      <c r="A115" s="115"/>
      <c r="B115" s="114"/>
      <c r="C115" s="112"/>
      <c r="D115" s="105">
        <f>IFERROR(VLOOKUP(C115,Переменные!$A$2:$A$5,2,0),0)</f>
        <v>0</v>
      </c>
      <c r="E115" s="112"/>
      <c r="F115" s="113"/>
    </row>
    <row r="116" spans="1:6" x14ac:dyDescent="0.25">
      <c r="A116" s="115"/>
      <c r="B116" s="114"/>
      <c r="C116" s="112"/>
      <c r="D116" s="105">
        <f>IFERROR(VLOOKUP(C116,Переменные!$A$2:$A$5,2,0),0)</f>
        <v>0</v>
      </c>
      <c r="E116" s="112"/>
      <c r="F116" s="113"/>
    </row>
    <row r="117" spans="1:6" x14ac:dyDescent="0.25">
      <c r="A117" s="115"/>
      <c r="B117" s="114"/>
      <c r="C117" s="112"/>
      <c r="D117" s="105">
        <f>IFERROR(VLOOKUP(C117,Переменные!$A$2:$A$5,2,0),0)</f>
        <v>0</v>
      </c>
      <c r="E117" s="112"/>
      <c r="F117" s="113"/>
    </row>
    <row r="118" spans="1:6" x14ac:dyDescent="0.25">
      <c r="A118" s="115"/>
      <c r="B118" s="114"/>
      <c r="C118" s="112"/>
      <c r="D118" s="105">
        <f>IFERROR(VLOOKUP(C118,Переменные!$A$2:$A$5,2,0),0)</f>
        <v>0</v>
      </c>
      <c r="E118" s="112"/>
      <c r="F118" s="113"/>
    </row>
    <row r="119" spans="1:6" x14ac:dyDescent="0.25">
      <c r="A119" s="115"/>
      <c r="B119" s="114"/>
      <c r="C119" s="112"/>
      <c r="D119" s="105">
        <f>IFERROR(VLOOKUP(C119,Переменные!$A$2:$A$5,2,0),0)</f>
        <v>0</v>
      </c>
      <c r="E119" s="112"/>
      <c r="F119" s="113"/>
    </row>
    <row r="120" spans="1:6" x14ac:dyDescent="0.25">
      <c r="A120" s="115"/>
      <c r="B120" s="114"/>
      <c r="C120" s="112"/>
      <c r="D120" s="105">
        <f>IFERROR(VLOOKUP(C120,Переменные!$A$2:$A$5,2,0),0)</f>
        <v>0</v>
      </c>
      <c r="E120" s="112"/>
      <c r="F120" s="113"/>
    </row>
    <row r="121" spans="1:6" x14ac:dyDescent="0.25">
      <c r="A121" s="115"/>
      <c r="B121" s="114"/>
      <c r="C121" s="112"/>
      <c r="D121" s="105">
        <f>IFERROR(VLOOKUP(C121,Переменные!$A$2:$A$5,2,0),0)</f>
        <v>0</v>
      </c>
      <c r="E121" s="112"/>
      <c r="F121" s="113"/>
    </row>
    <row r="122" spans="1:6" x14ac:dyDescent="0.25">
      <c r="A122" s="115"/>
      <c r="B122" s="114"/>
      <c r="C122" s="112"/>
      <c r="D122" s="105">
        <f>IFERROR(VLOOKUP(C122,Переменные!$A$2:$A$5,2,0),0)</f>
        <v>0</v>
      </c>
      <c r="E122" s="112"/>
      <c r="F122" s="113"/>
    </row>
    <row r="123" spans="1:6" x14ac:dyDescent="0.25">
      <c r="A123" s="115"/>
      <c r="B123" s="114"/>
      <c r="C123" s="112"/>
      <c r="D123" s="105">
        <f>IFERROR(VLOOKUP(C123,Переменные!$A$2:$A$5,2,0),0)</f>
        <v>0</v>
      </c>
      <c r="E123" s="112"/>
      <c r="F123" s="113"/>
    </row>
    <row r="124" spans="1:6" x14ac:dyDescent="0.25">
      <c r="A124" s="115"/>
      <c r="B124" s="114"/>
      <c r="C124" s="112"/>
      <c r="D124" s="105">
        <f>IFERROR(VLOOKUP(C124,Переменные!$A$2:$A$5,2,0),0)</f>
        <v>0</v>
      </c>
      <c r="E124" s="112"/>
      <c r="F124" s="113"/>
    </row>
    <row r="125" spans="1:6" x14ac:dyDescent="0.25">
      <c r="A125" s="115"/>
      <c r="B125" s="114"/>
      <c r="C125" s="112"/>
      <c r="D125" s="105">
        <f>IFERROR(VLOOKUP(C125,Переменные!$A$2:$A$5,2,0),0)</f>
        <v>0</v>
      </c>
      <c r="E125" s="112"/>
      <c r="F125" s="113"/>
    </row>
    <row r="126" spans="1:6" x14ac:dyDescent="0.25">
      <c r="A126" s="115"/>
      <c r="B126" s="114"/>
      <c r="C126" s="112"/>
      <c r="D126" s="105">
        <f>IFERROR(VLOOKUP(C126,Переменные!$A$2:$A$5,2,0),0)</f>
        <v>0</v>
      </c>
      <c r="E126" s="112"/>
      <c r="F126" s="113"/>
    </row>
    <row r="127" spans="1:6" x14ac:dyDescent="0.25">
      <c r="A127" s="115"/>
      <c r="B127" s="114"/>
      <c r="C127" s="112"/>
      <c r="D127" s="105">
        <f>IFERROR(VLOOKUP(C127,Переменные!$A$2:$A$5,2,0),0)</f>
        <v>0</v>
      </c>
      <c r="E127" s="112"/>
      <c r="F127" s="113"/>
    </row>
    <row r="128" spans="1:6" x14ac:dyDescent="0.25">
      <c r="A128" s="115"/>
      <c r="B128" s="114"/>
      <c r="C128" s="112"/>
      <c r="D128" s="105">
        <f>IFERROR(VLOOKUP(C128,Переменные!$A$2:$A$5,2,0),0)</f>
        <v>0</v>
      </c>
      <c r="E128" s="112"/>
      <c r="F128" s="113"/>
    </row>
    <row r="129" spans="1:6" x14ac:dyDescent="0.25">
      <c r="A129" s="115"/>
      <c r="B129" s="114"/>
      <c r="C129" s="112"/>
      <c r="D129" s="105">
        <f>IFERROR(VLOOKUP(C129,Переменные!$A$2:$A$5,2,0),0)</f>
        <v>0</v>
      </c>
      <c r="E129" s="112"/>
      <c r="F129" s="113"/>
    </row>
    <row r="130" spans="1:6" x14ac:dyDescent="0.25">
      <c r="A130" s="115"/>
      <c r="B130" s="114"/>
      <c r="C130" s="112"/>
      <c r="D130" s="105">
        <f>IFERROR(VLOOKUP(C130,Переменные!$A$2:$A$5,2,0),0)</f>
        <v>0</v>
      </c>
      <c r="E130" s="112"/>
      <c r="F130" s="113"/>
    </row>
    <row r="131" spans="1:6" x14ac:dyDescent="0.25">
      <c r="A131" s="115"/>
      <c r="B131" s="114"/>
      <c r="C131" s="112"/>
      <c r="D131" s="105">
        <f>IFERROR(VLOOKUP(C131,Переменные!$A$2:$A$5,2,0),0)</f>
        <v>0</v>
      </c>
      <c r="E131" s="112"/>
      <c r="F131" s="113"/>
    </row>
    <row r="132" spans="1:6" x14ac:dyDescent="0.25">
      <c r="A132" s="115"/>
      <c r="B132" s="114"/>
      <c r="C132" s="112"/>
      <c r="D132" s="105">
        <f>IFERROR(VLOOKUP(C132,Переменные!$A$2:$A$5,2,0),0)</f>
        <v>0</v>
      </c>
      <c r="E132" s="112"/>
      <c r="F132" s="113"/>
    </row>
    <row r="133" spans="1:6" x14ac:dyDescent="0.25">
      <c r="A133" s="115"/>
      <c r="B133" s="114"/>
      <c r="C133" s="112"/>
      <c r="D133" s="105">
        <f>IFERROR(VLOOKUP(C133,Переменные!$A$2:$A$5,2,0),0)</f>
        <v>0</v>
      </c>
      <c r="E133" s="112"/>
      <c r="F133" s="113"/>
    </row>
    <row r="134" spans="1:6" x14ac:dyDescent="0.25">
      <c r="A134" s="115"/>
      <c r="B134" s="114"/>
      <c r="C134" s="112"/>
      <c r="D134" s="105">
        <f>IFERROR(VLOOKUP(C134,Переменные!$A$2:$A$5,2,0),0)</f>
        <v>0</v>
      </c>
      <c r="E134" s="112"/>
      <c r="F134" s="113"/>
    </row>
    <row r="135" spans="1:6" x14ac:dyDescent="0.25">
      <c r="A135" s="115"/>
      <c r="B135" s="114"/>
      <c r="C135" s="112"/>
      <c r="D135" s="105">
        <f>IFERROR(VLOOKUP(C135,Переменные!$A$2:$A$5,2,0),0)</f>
        <v>0</v>
      </c>
      <c r="E135" s="112"/>
      <c r="F135" s="113"/>
    </row>
    <row r="136" spans="1:6" x14ac:dyDescent="0.25">
      <c r="A136" s="115"/>
      <c r="B136" s="114"/>
      <c r="C136" s="112"/>
      <c r="D136" s="105">
        <f>IFERROR(VLOOKUP(C136,Переменные!$A$2:$A$5,2,0),0)</f>
        <v>0</v>
      </c>
      <c r="E136" s="112"/>
      <c r="F136" s="113"/>
    </row>
    <row r="137" spans="1:6" x14ac:dyDescent="0.25">
      <c r="A137" s="115"/>
      <c r="B137" s="114"/>
      <c r="C137" s="112"/>
      <c r="D137" s="105">
        <f>IFERROR(VLOOKUP(C137,Переменные!$A$2:$A$5,2,0),0)</f>
        <v>0</v>
      </c>
      <c r="E137" s="112"/>
      <c r="F137" s="113"/>
    </row>
    <row r="138" spans="1:6" x14ac:dyDescent="0.25">
      <c r="A138" s="115"/>
      <c r="B138" s="114"/>
      <c r="C138" s="112"/>
      <c r="D138" s="105">
        <f>IFERROR(VLOOKUP(C138,Переменные!$A$2:$A$5,2,0),0)</f>
        <v>0</v>
      </c>
      <c r="E138" s="112"/>
      <c r="F138" s="113"/>
    </row>
    <row r="139" spans="1:6" x14ac:dyDescent="0.25">
      <c r="A139" s="115"/>
      <c r="B139" s="114"/>
      <c r="C139" s="112"/>
      <c r="D139" s="105">
        <f>IFERROR(VLOOKUP(C139,Переменные!$A$2:$A$5,2,0),0)</f>
        <v>0</v>
      </c>
      <c r="E139" s="112"/>
      <c r="F139" s="113"/>
    </row>
    <row r="140" spans="1:6" x14ac:dyDescent="0.25">
      <c r="A140" s="115"/>
      <c r="B140" s="114"/>
      <c r="C140" s="112"/>
      <c r="D140" s="105">
        <f>IFERROR(VLOOKUP(C140,Переменные!$A$2:$A$5,2,0),0)</f>
        <v>0</v>
      </c>
      <c r="E140" s="112"/>
      <c r="F140" s="113"/>
    </row>
    <row r="141" spans="1:6" ht="15.75" thickBot="1" x14ac:dyDescent="0.3">
      <c r="A141" s="116"/>
      <c r="B141" s="117"/>
      <c r="C141" s="112"/>
      <c r="D141" s="105">
        <f>IFERROR(VLOOKUP(C141,Переменные!$A$2:$A$5,2,0),0)</f>
        <v>0</v>
      </c>
      <c r="E141" s="112"/>
      <c r="F141" s="113"/>
    </row>
  </sheetData>
  <autoFilter ref="A1:F141"/>
  <mergeCells count="5">
    <mergeCell ref="C1:C2"/>
    <mergeCell ref="A1:A2"/>
    <mergeCell ref="E1:E2"/>
    <mergeCell ref="F1:F2"/>
    <mergeCell ref="B1:B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Переменные!$A$1:$A$5</xm:f>
          </x14:formula1>
          <xm:sqref>C3:C141</xm:sqref>
        </x14:dataValidation>
        <x14:dataValidation type="list" allowBlank="1" showInputMessage="1" showErrorMessage="1">
          <x14:formula1>
            <xm:f>Переменные!$A$45:$A$49</xm:f>
          </x14:formula1>
          <xm:sqref>F3:F141</xm:sqref>
        </x14:dataValidation>
        <x14:dataValidation type="list" allowBlank="1" showInputMessage="1" showErrorMessage="1">
          <x14:formula1>
            <xm:f>Переменные!$A$36:$A$37</xm:f>
          </x14:formula1>
          <xm:sqref>E3:E141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Сч1</vt:lpstr>
      <vt:lpstr>1 Сч2</vt:lpstr>
      <vt:lpstr>2 Сч1</vt:lpstr>
      <vt:lpstr>2 Сч2</vt:lpstr>
      <vt:lpstr>1 Карт1</vt:lpstr>
      <vt:lpstr>1 Карт2</vt:lpstr>
      <vt:lpstr>2 Карт1</vt:lpstr>
      <vt:lpstr>2 Карт2</vt:lpstr>
      <vt:lpstr>Клиенты</vt:lpstr>
      <vt:lpstr>Касса</vt:lpstr>
      <vt:lpstr>Переменные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slay77@outlook.com</dc:creator>
  <cp:lastModifiedBy>slay77@outlook.com</cp:lastModifiedBy>
  <dcterms:created xsi:type="dcterms:W3CDTF">2019-04-05T12:35:42Z</dcterms:created>
  <dcterms:modified xsi:type="dcterms:W3CDTF">2019-05-28T18:35:30Z</dcterms:modified>
</cp:coreProperties>
</file>