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на Кириченко\Desktop\Все таблицы\"/>
    </mc:Choice>
  </mc:AlternateContent>
  <bookViews>
    <workbookView xWindow="0" yWindow="0" windowWidth="28800" windowHeight="12300" tabRatio="842"/>
  </bookViews>
  <sheets>
    <sheet name="ОБЩАЯ" sheetId="12" r:id="rId1"/>
    <sheet name="Результаты к индивидуальным" sheetId="2" r:id="rId2"/>
    <sheet name="Спортсмен №1" sheetId="4" r:id="rId3"/>
    <sheet name="Спортсмен №2" sheetId="5" r:id="rId4"/>
    <sheet name="Спортсмен №3" sheetId="6" r:id="rId5"/>
    <sheet name="Спортсмен №4" sheetId="7" r:id="rId6"/>
    <sheet name="Спортсмен №5" sheetId="8" r:id="rId7"/>
    <sheet name="Спортсмен №6" sheetId="9" r:id="rId8"/>
    <sheet name="Спортсмен №7" sheetId="10" r:id="rId9"/>
    <sheet name="Спортсмен №8" sheetId="11" r:id="rId10"/>
  </sheets>
  <definedNames>
    <definedName name="_xlnm._FilterDatabase" localSheetId="0" hidden="1">ОБЩАЯ!#REF!</definedName>
    <definedName name="_xlnm._FilterDatabase" localSheetId="1" hidden="1">'Результаты к индивидуальным'!$E$3:$E$12</definedName>
    <definedName name="_xlnm._FilterDatabase" localSheetId="2" hidden="1">'Спортсмен №1'!$W$3:$W$31</definedName>
    <definedName name="_xlnm._FilterDatabase" localSheetId="3" hidden="1">'Спортсмен №2'!$W$3:$W$31</definedName>
    <definedName name="_xlnm._FilterDatabase" localSheetId="4" hidden="1">'Спортсмен №3'!$W$3:$W$31</definedName>
    <definedName name="_xlnm._FilterDatabase" localSheetId="5" hidden="1">'Спортсмен №4'!$W$3:$W$31</definedName>
    <definedName name="_xlnm._FilterDatabase" localSheetId="6" hidden="1">'Спортсмен №5'!$W$3:$W$31</definedName>
    <definedName name="_xlnm._FilterDatabase" localSheetId="7" hidden="1">'Спортсмен №6'!$W$3:$W$31</definedName>
    <definedName name="_xlnm._FilterDatabase" localSheetId="8" hidden="1">'Спортсмен №7'!$W$3:$W$31</definedName>
    <definedName name="_xlnm._FilterDatabase" localSheetId="9" hidden="1">'Спортсмен №8'!$W$3:$W$31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2" l="1"/>
  <c r="AC15" i="12" s="1"/>
  <c r="C4" i="12"/>
  <c r="C5" i="12"/>
  <c r="C6" i="12"/>
  <c r="D17" i="12" s="1"/>
  <c r="C7" i="12"/>
  <c r="C8" i="12"/>
  <c r="C9" i="12"/>
  <c r="C10" i="12"/>
  <c r="C11" i="12"/>
  <c r="AC16" i="12"/>
  <c r="AC5" i="12"/>
  <c r="AC6" i="12"/>
  <c r="AC7" i="12"/>
  <c r="E16" i="12"/>
  <c r="S28" i="4"/>
  <c r="H16" i="12" l="1"/>
  <c r="K16" i="12"/>
  <c r="N16" i="12"/>
  <c r="Q16" i="12"/>
  <c r="T16" i="12"/>
  <c r="W16" i="12"/>
  <c r="Z16" i="12"/>
  <c r="E17" i="12"/>
  <c r="H17" i="12"/>
  <c r="K17" i="12"/>
  <c r="N17" i="12"/>
  <c r="Q17" i="12"/>
  <c r="T17" i="12"/>
  <c r="W17" i="12"/>
  <c r="Z17" i="12"/>
  <c r="AC17" i="12" s="1"/>
  <c r="E18" i="12"/>
  <c r="H18" i="12"/>
  <c r="K18" i="12"/>
  <c r="N18" i="12"/>
  <c r="Q18" i="12"/>
  <c r="T18" i="12"/>
  <c r="W18" i="12"/>
  <c r="Z18" i="12"/>
  <c r="E19" i="12"/>
  <c r="H19" i="12"/>
  <c r="K19" i="12"/>
  <c r="N19" i="12"/>
  <c r="Q19" i="12"/>
  <c r="T19" i="12"/>
  <c r="W19" i="12"/>
  <c r="Z19" i="12"/>
  <c r="E20" i="12"/>
  <c r="H20" i="12"/>
  <c r="K20" i="12"/>
  <c r="N20" i="12"/>
  <c r="Q20" i="12"/>
  <c r="T20" i="12"/>
  <c r="W20" i="12"/>
  <c r="Z20" i="12"/>
  <c r="E21" i="12"/>
  <c r="H21" i="12"/>
  <c r="K21" i="12"/>
  <c r="N21" i="12"/>
  <c r="Q21" i="12"/>
  <c r="T21" i="12"/>
  <c r="W21" i="12"/>
  <c r="Z21" i="12"/>
  <c r="E22" i="12"/>
  <c r="H22" i="12"/>
  <c r="K22" i="12"/>
  <c r="N22" i="12"/>
  <c r="Q22" i="12"/>
  <c r="T22" i="12"/>
  <c r="W22" i="12"/>
  <c r="Z22" i="12"/>
  <c r="H15" i="12"/>
  <c r="K15" i="12"/>
  <c r="N15" i="12"/>
  <c r="Q15" i="12"/>
  <c r="T15" i="12"/>
  <c r="W15" i="12"/>
  <c r="Z15" i="12"/>
  <c r="D16" i="12"/>
  <c r="D18" i="12"/>
  <c r="D19" i="12"/>
  <c r="D20" i="12"/>
  <c r="D21" i="12"/>
  <c r="D22" i="12"/>
  <c r="D15" i="12"/>
  <c r="A28" i="4"/>
  <c r="AC20" i="12" l="1"/>
  <c r="AC9" i="12" s="1"/>
  <c r="AC19" i="12"/>
  <c r="AC8" i="12" s="1"/>
  <c r="AC21" i="12"/>
  <c r="AC10" i="12" s="1"/>
  <c r="AC4" i="12"/>
  <c r="AC22" i="12"/>
  <c r="AC11" i="12" s="1"/>
  <c r="AC18" i="12"/>
  <c r="E9" i="2" l="1"/>
  <c r="C11" i="2"/>
  <c r="C10" i="2"/>
  <c r="C9" i="2"/>
  <c r="C8" i="2"/>
  <c r="C7" i="2"/>
  <c r="C6" i="2"/>
  <c r="C5" i="2"/>
  <c r="C4" i="2"/>
  <c r="P28" i="11"/>
  <c r="M28" i="11"/>
  <c r="J28" i="11"/>
  <c r="G28" i="11"/>
  <c r="D28" i="11"/>
  <c r="A28" i="11"/>
  <c r="S28" i="11" s="1"/>
  <c r="S4" i="11" s="1"/>
  <c r="E11" i="2" s="1"/>
  <c r="AS6" i="11"/>
  <c r="P28" i="10"/>
  <c r="M28" i="10"/>
  <c r="J28" i="10"/>
  <c r="G28" i="10"/>
  <c r="D28" i="10"/>
  <c r="A28" i="10"/>
  <c r="AS6" i="10"/>
  <c r="P28" i="9"/>
  <c r="M28" i="9"/>
  <c r="J28" i="9"/>
  <c r="G28" i="9"/>
  <c r="D28" i="9"/>
  <c r="A28" i="9"/>
  <c r="S28" i="9" s="1"/>
  <c r="S4" i="9" s="1"/>
  <c r="AS6" i="9"/>
  <c r="P28" i="8"/>
  <c r="M28" i="8"/>
  <c r="J28" i="8"/>
  <c r="G28" i="8"/>
  <c r="D28" i="8"/>
  <c r="A28" i="8"/>
  <c r="AS6" i="8"/>
  <c r="P28" i="7"/>
  <c r="M28" i="7"/>
  <c r="J28" i="7"/>
  <c r="G28" i="7"/>
  <c r="D28" i="7"/>
  <c r="A28" i="7"/>
  <c r="S28" i="7" s="1"/>
  <c r="S4" i="7" s="1"/>
  <c r="E7" i="2" s="1"/>
  <c r="AS6" i="7"/>
  <c r="P28" i="6"/>
  <c r="M28" i="6"/>
  <c r="J28" i="6"/>
  <c r="G28" i="6"/>
  <c r="D28" i="6"/>
  <c r="A28" i="6"/>
  <c r="AS6" i="6"/>
  <c r="P28" i="5"/>
  <c r="M28" i="5"/>
  <c r="J28" i="5"/>
  <c r="G28" i="5"/>
  <c r="D28" i="5"/>
  <c r="A28" i="5"/>
  <c r="S28" i="5" s="1"/>
  <c r="S4" i="5" s="1"/>
  <c r="E5" i="2" s="1"/>
  <c r="AS6" i="5"/>
  <c r="A1" i="4"/>
  <c r="P28" i="4"/>
  <c r="M28" i="4"/>
  <c r="J28" i="4"/>
  <c r="G28" i="4"/>
  <c r="D28" i="4"/>
  <c r="AS6" i="4"/>
  <c r="S28" i="10" l="1"/>
  <c r="S4" i="10" s="1"/>
  <c r="E10" i="2" s="1"/>
  <c r="S28" i="8"/>
  <c r="S4" i="8" s="1"/>
  <c r="E8" i="2" s="1"/>
  <c r="S28" i="6"/>
  <c r="S4" i="6" s="1"/>
  <c r="E6" i="2" s="1"/>
  <c r="S4" i="4"/>
  <c r="E4" i="2" s="1"/>
</calcChain>
</file>

<file path=xl/sharedStrings.xml><?xml version="1.0" encoding="utf-8"?>
<sst xmlns="http://schemas.openxmlformats.org/spreadsheetml/2006/main" count="154" uniqueCount="24">
  <si>
    <t>X</t>
  </si>
  <si>
    <t>КРАСНОДАРСКИЙ КРАЙ</t>
  </si>
  <si>
    <t>КРЧ</t>
  </si>
  <si>
    <t>РОСТОВСКАЯ ОБЛАСТЬ</t>
  </si>
  <si>
    <t>ФИНАЛ</t>
  </si>
  <si>
    <t>ЛУЧШИЙ</t>
  </si>
  <si>
    <t>-</t>
  </si>
  <si>
    <t>Х</t>
  </si>
  <si>
    <t>О</t>
  </si>
  <si>
    <t>Агафий Петров</t>
  </si>
  <si>
    <t>Ваня Иванов</t>
  </si>
  <si>
    <t>Аслан Батаев</t>
  </si>
  <si>
    <t>Хусен Радмилов</t>
  </si>
  <si>
    <t>Михаил Паромов</t>
  </si>
  <si>
    <t>Слава Дзагоев</t>
  </si>
  <si>
    <t>Арам Мамашвили</t>
  </si>
  <si>
    <t>ПРЫЖКИ В ВЫСОТУ</t>
  </si>
  <si>
    <t>1,25</t>
  </si>
  <si>
    <t>1,50</t>
  </si>
  <si>
    <t>1,75</t>
  </si>
  <si>
    <t>2,25</t>
  </si>
  <si>
    <t>????????</t>
  </si>
  <si>
    <t>МАКС</t>
  </si>
  <si>
    <t>Саша Приборов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</si>
</sst>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0;;;@"/>
    <numFmt numFmtId="165" formatCode="0.00;0.00;\X"/>
    <numFmt numFmtId="166" formatCode="\П\Р\О\П\Иs\Н"/>
    <numFmt numFmtId="167" formatCode="0;;;@"/>
  </numFmts>
  <fonts count="6" x14ac:knownFonts="1">
    <font>
      <sz val="11"/>
      <color theme="1"/>
      <name val="Calibri"/>
      <family val="2"/>
      <charset val="204"/>
      <scheme val="minor"/>
    </font>
    <font>
      <sz val="36"/>
      <color theme="1"/>
      <name val="Franklin Gothic Demi"/>
      <family val="2"/>
      <charset val="204"/>
    </font>
    <font>
      <b/>
      <sz val="36"/>
      <color theme="1"/>
      <name val="Calibri"/>
      <family val="2"/>
      <charset val="204"/>
      <scheme val="minor"/>
    </font>
    <font>
      <sz val="18"/>
      <color theme="1"/>
      <name val="Franklin Gothic Demi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3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 applyProtection="1"/>
    <xf numFmtId="0" fontId="2" fillId="2" borderId="0" xfId="0" applyFont="1" applyFill="1" applyAlignment="1" applyProtection="1">
      <alignment horizontal="center"/>
    </xf>
    <xf numFmtId="165" fontId="1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166" fontId="1" fillId="2" borderId="0" xfId="0" applyNumberFormat="1" applyFont="1" applyFill="1" applyAlignment="1" applyProtection="1">
      <alignment horizontal="left"/>
    </xf>
    <xf numFmtId="167" fontId="1" fillId="2" borderId="0" xfId="0" applyNumberFormat="1" applyFont="1" applyFill="1" applyAlignment="1" applyProtection="1">
      <alignment horizontal="center"/>
    </xf>
    <xf numFmtId="0" fontId="1" fillId="2" borderId="0" xfId="0" applyNumberFormat="1" applyFont="1" applyFill="1" applyProtection="1"/>
    <xf numFmtId="0" fontId="2" fillId="2" borderId="0" xfId="0" applyFont="1" applyFill="1" applyProtection="1"/>
    <xf numFmtId="0" fontId="0" fillId="2" borderId="0" xfId="0" applyFill="1" applyProtection="1"/>
    <xf numFmtId="49" fontId="2" fillId="2" borderId="0" xfId="0" applyNumberFormat="1" applyFont="1" applyFill="1" applyAlignment="1" applyProtection="1">
      <alignment horizontal="center"/>
    </xf>
    <xf numFmtId="49" fontId="1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/>
    <xf numFmtId="0" fontId="2" fillId="2" borderId="0" xfId="0" applyFont="1" applyFill="1" applyBorder="1" applyProtection="1"/>
    <xf numFmtId="0" fontId="1" fillId="2" borderId="0" xfId="0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 applyProtection="1">
      <alignment horizontal="right"/>
    </xf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2" fontId="1" fillId="2" borderId="0" xfId="0" applyNumberFormat="1" applyFont="1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2" fontId="1" fillId="2" borderId="1" xfId="0" applyNumberFormat="1" applyFont="1" applyFill="1" applyBorder="1"/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/>
    <xf numFmtId="49" fontId="1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/>
    <xf numFmtId="2" fontId="2" fillId="2" borderId="0" xfId="0" applyNumberFormat="1" applyFont="1" applyFill="1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</xf>
    <xf numFmtId="2" fontId="2" fillId="2" borderId="0" xfId="1" applyNumberFormat="1" applyFont="1" applyFill="1" applyAlignment="1" applyProtection="1">
      <alignment horizontal="center"/>
    </xf>
    <xf numFmtId="2" fontId="2" fillId="2" borderId="0" xfId="0" applyNumberFormat="1" applyFont="1" applyFill="1" applyBorder="1" applyAlignment="1" applyProtection="1">
      <alignment horizontal="center"/>
    </xf>
    <xf numFmtId="2" fontId="3" fillId="2" borderId="2" xfId="0" applyNumberFormat="1" applyFont="1" applyFill="1" applyBorder="1" applyAlignment="1" applyProtection="1">
      <alignment horizontal="center"/>
    </xf>
    <xf numFmtId="2" fontId="3" fillId="2" borderId="3" xfId="0" applyNumberFormat="1" applyFont="1" applyFill="1" applyBorder="1" applyAlignment="1" applyProtection="1">
      <alignment horizontal="center"/>
    </xf>
    <xf numFmtId="2" fontId="3" fillId="2" borderId="4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2" fontId="3" fillId="2" borderId="0" xfId="0" applyNumberFormat="1" applyFont="1" applyFill="1" applyBorder="1" applyAlignment="1" applyProtection="1">
      <alignment horizontal="center"/>
    </xf>
    <xf numFmtId="2" fontId="3" fillId="2" borderId="1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Alignment="1" applyProtection="1"/>
    <xf numFmtId="2" fontId="0" fillId="2" borderId="0" xfId="0" applyNumberFormat="1" applyFill="1"/>
    <xf numFmtId="2" fontId="1" fillId="2" borderId="0" xfId="0" applyNumberFormat="1" applyFont="1" applyFill="1" applyAlignment="1" applyProtection="1">
      <alignment horizontal="right"/>
    </xf>
    <xf numFmtId="2" fontId="1" fillId="2" borderId="0" xfId="0" applyNumberFormat="1" applyFont="1" applyFill="1" applyAlignment="1" applyProtection="1">
      <alignment horizontal="left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left"/>
    </xf>
    <xf numFmtId="2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left"/>
    </xf>
    <xf numFmtId="2" fontId="1" fillId="2" borderId="0" xfId="0" applyNumberFormat="1" applyFont="1" applyFill="1" applyProtection="1"/>
    <xf numFmtId="2" fontId="2" fillId="3" borderId="1" xfId="0" applyNumberFormat="1" applyFont="1" applyFill="1" applyBorder="1" applyAlignment="1" applyProtection="1">
      <alignment horizontal="center"/>
    </xf>
    <xf numFmtId="2" fontId="1" fillId="3" borderId="0" xfId="0" applyNumberFormat="1" applyFont="1" applyFill="1"/>
    <xf numFmtId="0" fontId="1" fillId="3" borderId="7" xfId="0" applyFont="1" applyFill="1" applyBorder="1" applyAlignment="1" applyProtection="1">
      <alignment horizontal="left"/>
    </xf>
    <xf numFmtId="2" fontId="2" fillId="3" borderId="8" xfId="0" applyNumberFormat="1" applyFont="1" applyFill="1" applyBorder="1" applyAlignment="1" applyProtection="1">
      <alignment horizontal="center"/>
    </xf>
    <xf numFmtId="2" fontId="1" fillId="3" borderId="9" xfId="0" applyNumberFormat="1" applyFont="1" applyFill="1" applyBorder="1"/>
    <xf numFmtId="0" fontId="1" fillId="4" borderId="5" xfId="0" applyFont="1" applyFill="1" applyBorder="1" applyAlignment="1" applyProtection="1">
      <alignment horizontal="left"/>
    </xf>
    <xf numFmtId="2" fontId="2" fillId="4" borderId="5" xfId="0" applyNumberFormat="1" applyFont="1" applyFill="1" applyBorder="1" applyAlignment="1" applyProtection="1">
      <alignment horizontal="center"/>
    </xf>
    <xf numFmtId="2" fontId="1" fillId="4" borderId="5" xfId="0" applyNumberFormat="1" applyFont="1" applyFill="1" applyBorder="1"/>
    <xf numFmtId="0" fontId="1" fillId="4" borderId="6" xfId="0" applyFont="1" applyFill="1" applyBorder="1" applyAlignment="1" applyProtection="1">
      <alignment horizontal="left"/>
    </xf>
    <xf numFmtId="2" fontId="2" fillId="4" borderId="6" xfId="0" applyNumberFormat="1" applyFont="1" applyFill="1" applyBorder="1" applyAlignment="1" applyProtection="1">
      <alignment horizontal="center"/>
    </xf>
    <xf numFmtId="2" fontId="1" fillId="4" borderId="6" xfId="0" applyNumberFormat="1" applyFont="1" applyFill="1" applyBorder="1"/>
    <xf numFmtId="0" fontId="1" fillId="3" borderId="10" xfId="0" applyFont="1" applyFill="1" applyBorder="1" applyAlignment="1" applyProtection="1">
      <alignment horizontal="left"/>
    </xf>
    <xf numFmtId="2" fontId="2" fillId="3" borderId="11" xfId="0" applyNumberFormat="1" applyFont="1" applyFill="1" applyBorder="1" applyAlignment="1" applyProtection="1">
      <alignment horizontal="center"/>
    </xf>
    <xf numFmtId="2" fontId="1" fillId="3" borderId="12" xfId="0" applyNumberFormat="1" applyFont="1" applyFill="1" applyBorder="1"/>
    <xf numFmtId="0" fontId="1" fillId="3" borderId="13" xfId="0" applyFont="1" applyFill="1" applyBorder="1" applyAlignment="1" applyProtection="1">
      <alignment horizontal="left"/>
    </xf>
    <xf numFmtId="2" fontId="2" fillId="3" borderId="14" xfId="0" applyNumberFormat="1" applyFont="1" applyFill="1" applyBorder="1" applyAlignment="1" applyProtection="1">
      <alignment horizontal="center"/>
    </xf>
    <xf numFmtId="2" fontId="1" fillId="3" borderId="15" xfId="0" applyNumberFormat="1" applyFont="1" applyFill="1" applyBorder="1"/>
    <xf numFmtId="0" fontId="1" fillId="3" borderId="16" xfId="0" applyFont="1" applyFill="1" applyBorder="1" applyAlignment="1" applyProtection="1">
      <alignment horizontal="left"/>
    </xf>
    <xf numFmtId="2" fontId="1" fillId="3" borderId="17" xfId="0" applyNumberFormat="1" applyFont="1" applyFill="1" applyBorder="1"/>
    <xf numFmtId="2" fontId="5" fillId="3" borderId="11" xfId="0" applyNumberFormat="1" applyFont="1" applyFill="1" applyBorder="1" applyAlignment="1" applyProtection="1">
      <alignment horizontal="center"/>
    </xf>
    <xf numFmtId="2" fontId="5" fillId="3" borderId="1" xfId="0" applyNumberFormat="1" applyFont="1" applyFill="1" applyBorder="1" applyAlignment="1" applyProtection="1">
      <alignment horizontal="center"/>
    </xf>
    <xf numFmtId="2" fontId="5" fillId="3" borderId="14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M36"/>
  <sheetViews>
    <sheetView tabSelected="1" zoomScale="40" zoomScaleNormal="40" workbookViewId="0">
      <selection activeCell="N22" sqref="N22:P22"/>
    </sheetView>
  </sheetViews>
  <sheetFormatPr defaultRowHeight="15" x14ac:dyDescent="0.25"/>
  <cols>
    <col min="1" max="1" width="9.140625" style="1"/>
    <col min="2" max="2" width="27.28515625" style="1" customWidth="1"/>
    <col min="3" max="3" width="80.7109375" style="1" customWidth="1"/>
    <col min="4" max="4" width="86.28515625" style="1" customWidth="1"/>
    <col min="5" max="28" width="10.5703125" style="43" customWidth="1"/>
    <col min="29" max="29" width="42" style="43" customWidth="1"/>
    <col min="30" max="30" width="9.140625" style="1"/>
    <col min="31" max="31" width="17" style="1" bestFit="1" customWidth="1"/>
    <col min="32" max="16384" width="9.140625" style="1"/>
  </cols>
  <sheetData>
    <row r="1" spans="1:39" ht="74.25" customHeight="1" x14ac:dyDescent="0.8">
      <c r="A1" s="23" t="s">
        <v>16</v>
      </c>
      <c r="B1" s="23"/>
      <c r="C1" s="23"/>
      <c r="D1" s="23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39" ht="48" x14ac:dyDescent="0.8">
      <c r="A2" s="23" t="s">
        <v>4</v>
      </c>
      <c r="B2" s="23"/>
      <c r="C2" s="23"/>
      <c r="D2" s="23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31"/>
      <c r="X2" s="31"/>
      <c r="Y2" s="31"/>
      <c r="Z2" s="31"/>
      <c r="AA2" s="31"/>
      <c r="AB2" s="31"/>
      <c r="AC2" s="31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48" x14ac:dyDescent="0.8">
      <c r="B3" s="11"/>
      <c r="C3" s="11"/>
      <c r="D3" s="10"/>
      <c r="E3" s="33" t="s">
        <v>17</v>
      </c>
      <c r="F3" s="33"/>
      <c r="G3" s="33"/>
      <c r="H3" s="33" t="s">
        <v>18</v>
      </c>
      <c r="I3" s="33"/>
      <c r="J3" s="33"/>
      <c r="K3" s="33" t="s">
        <v>19</v>
      </c>
      <c r="L3" s="33"/>
      <c r="M3" s="33"/>
      <c r="N3" s="34">
        <v>2</v>
      </c>
      <c r="O3" s="34"/>
      <c r="P3" s="34"/>
      <c r="Q3" s="33" t="s">
        <v>20</v>
      </c>
      <c r="R3" s="33"/>
      <c r="S3" s="33"/>
      <c r="T3" s="33">
        <v>2.25</v>
      </c>
      <c r="U3" s="33"/>
      <c r="V3" s="33"/>
      <c r="W3" s="33">
        <v>2.75</v>
      </c>
      <c r="X3" s="33"/>
      <c r="Y3" s="33"/>
      <c r="Z3" s="33">
        <v>3</v>
      </c>
      <c r="AA3" s="33"/>
      <c r="AB3" s="33"/>
      <c r="AC3" s="3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48" x14ac:dyDescent="0.8">
      <c r="B4" s="8">
        <v>1</v>
      </c>
      <c r="C4" s="6" t="str">
        <f>'Спортсмен №1'!B1</f>
        <v>Ваня Иванов</v>
      </c>
      <c r="D4" s="6" t="s">
        <v>1</v>
      </c>
      <c r="E4" s="44" t="s">
        <v>7</v>
      </c>
      <c r="F4" s="24" t="s">
        <v>7</v>
      </c>
      <c r="G4" s="45" t="s">
        <v>8</v>
      </c>
      <c r="H4" s="44" t="s">
        <v>7</v>
      </c>
      <c r="I4" s="24" t="s">
        <v>8</v>
      </c>
      <c r="J4" s="45"/>
      <c r="K4" s="44"/>
      <c r="L4" s="24"/>
      <c r="M4" s="45"/>
      <c r="N4" s="44"/>
      <c r="O4" s="24"/>
      <c r="P4" s="45"/>
      <c r="Q4" s="44" t="s">
        <v>7</v>
      </c>
      <c r="R4" s="24" t="s">
        <v>8</v>
      </c>
      <c r="S4" s="45"/>
      <c r="T4" s="44"/>
      <c r="U4" s="46"/>
      <c r="V4" s="47"/>
      <c r="W4" s="48"/>
      <c r="X4" s="46"/>
      <c r="Y4" s="49"/>
      <c r="Z4" s="48" t="s">
        <v>7</v>
      </c>
      <c r="AA4" s="24" t="s">
        <v>8</v>
      </c>
      <c r="AB4" s="49"/>
      <c r="AC4" s="31">
        <f>AC15</f>
        <v>3</v>
      </c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48" x14ac:dyDescent="0.8">
      <c r="B5" s="8">
        <v>2</v>
      </c>
      <c r="C5" s="6" t="str">
        <f>'Спортсмен №2'!B1</f>
        <v>Агафий Петров</v>
      </c>
      <c r="D5" s="6" t="s">
        <v>3</v>
      </c>
      <c r="E5" s="44" t="s">
        <v>7</v>
      </c>
      <c r="F5" s="24" t="s">
        <v>8</v>
      </c>
      <c r="G5" s="45"/>
      <c r="H5" s="44"/>
      <c r="I5" s="24"/>
      <c r="J5" s="45"/>
      <c r="K5" s="44"/>
      <c r="L5" s="24"/>
      <c r="M5" s="45"/>
      <c r="N5" s="44"/>
      <c r="O5" s="24"/>
      <c r="P5" s="45"/>
      <c r="Q5" s="44"/>
      <c r="R5" s="24"/>
      <c r="S5" s="45"/>
      <c r="T5" s="44"/>
      <c r="U5" s="46"/>
      <c r="V5" s="47"/>
      <c r="W5" s="48"/>
      <c r="X5" s="46"/>
      <c r="Y5" s="49"/>
      <c r="Z5" s="48"/>
      <c r="AA5" s="24"/>
      <c r="AB5" s="49"/>
      <c r="AC5" s="31">
        <f t="shared" ref="AC5:AC11" si="0">AC16</f>
        <v>0</v>
      </c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48" x14ac:dyDescent="0.8">
      <c r="B6" s="8">
        <v>3</v>
      </c>
      <c r="C6" s="6" t="str">
        <f>'Спортсмен №3'!B1</f>
        <v>Саша Приборов</v>
      </c>
      <c r="D6" s="6" t="s">
        <v>2</v>
      </c>
      <c r="E6" s="44"/>
      <c r="F6" s="24"/>
      <c r="G6" s="45"/>
      <c r="H6" s="44"/>
      <c r="I6" s="24"/>
      <c r="J6" s="45"/>
      <c r="K6" s="44"/>
      <c r="L6" s="24"/>
      <c r="M6" s="45"/>
      <c r="N6" s="44" t="s">
        <v>8</v>
      </c>
      <c r="O6" s="24"/>
      <c r="P6" s="45"/>
      <c r="Q6" s="44"/>
      <c r="R6" s="24"/>
      <c r="S6" s="45"/>
      <c r="T6" s="44"/>
      <c r="U6" s="46"/>
      <c r="V6" s="47"/>
      <c r="W6" s="48"/>
      <c r="X6" s="46"/>
      <c r="Y6" s="49"/>
      <c r="Z6" s="48"/>
      <c r="AA6" s="24"/>
      <c r="AB6" s="49"/>
      <c r="AC6" s="31">
        <f t="shared" si="0"/>
        <v>2</v>
      </c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48" x14ac:dyDescent="0.8">
      <c r="B7" s="8">
        <v>4</v>
      </c>
      <c r="C7" s="6" t="str">
        <f>'Спортсмен №4'!B1</f>
        <v>Аслан Батаев</v>
      </c>
      <c r="D7" s="6" t="s">
        <v>1</v>
      </c>
      <c r="E7" s="44"/>
      <c r="F7" s="24"/>
      <c r="G7" s="45"/>
      <c r="H7" s="44"/>
      <c r="I7" s="24"/>
      <c r="J7" s="45"/>
      <c r="K7" s="44"/>
      <c r="L7" s="24"/>
      <c r="M7" s="45"/>
      <c r="N7" s="44"/>
      <c r="O7" s="24"/>
      <c r="P7" s="45"/>
      <c r="Q7" s="44"/>
      <c r="R7" s="24"/>
      <c r="S7" s="45"/>
      <c r="T7" s="44" t="s">
        <v>8</v>
      </c>
      <c r="U7" s="46"/>
      <c r="V7" s="47"/>
      <c r="W7" s="48"/>
      <c r="X7" s="46"/>
      <c r="Y7" s="49"/>
      <c r="Z7" s="48"/>
      <c r="AA7" s="24"/>
      <c r="AB7" s="49"/>
      <c r="AC7" s="31">
        <f t="shared" si="0"/>
        <v>2.25</v>
      </c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48" x14ac:dyDescent="0.8">
      <c r="B8" s="8">
        <v>5</v>
      </c>
      <c r="C8" s="6" t="str">
        <f>'Спортсмен №5'!B1</f>
        <v>Хусен Радмилов</v>
      </c>
      <c r="D8" s="6" t="s">
        <v>3</v>
      </c>
      <c r="E8" s="44" t="s">
        <v>7</v>
      </c>
      <c r="F8" s="24" t="s">
        <v>8</v>
      </c>
      <c r="G8" s="45"/>
      <c r="H8" s="44"/>
      <c r="I8" s="24"/>
      <c r="J8" s="45"/>
      <c r="K8" s="44"/>
      <c r="L8" s="24"/>
      <c r="M8" s="45"/>
      <c r="N8" s="44"/>
      <c r="O8" s="24"/>
      <c r="P8" s="45"/>
      <c r="Q8" s="44"/>
      <c r="R8" s="24"/>
      <c r="S8" s="45"/>
      <c r="T8" s="44"/>
      <c r="U8" s="46"/>
      <c r="V8" s="47"/>
      <c r="W8" s="48"/>
      <c r="X8" s="46"/>
      <c r="Y8" s="49"/>
      <c r="Z8" s="48"/>
      <c r="AA8" s="24"/>
      <c r="AB8" s="49"/>
      <c r="AC8" s="31">
        <f t="shared" si="0"/>
        <v>0</v>
      </c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48" x14ac:dyDescent="0.8">
      <c r="B9" s="8">
        <v>6</v>
      </c>
      <c r="C9" s="6" t="str">
        <f>'Спортсмен №6'!B1</f>
        <v>Михаил Паромов</v>
      </c>
      <c r="D9" s="6" t="s">
        <v>2</v>
      </c>
      <c r="E9" s="44"/>
      <c r="F9" s="24"/>
      <c r="G9" s="45"/>
      <c r="H9" s="44" t="s">
        <v>7</v>
      </c>
      <c r="I9" s="24" t="s">
        <v>8</v>
      </c>
      <c r="J9" s="45"/>
      <c r="K9" s="44"/>
      <c r="L9" s="24"/>
      <c r="M9" s="45"/>
      <c r="N9" s="44"/>
      <c r="O9" s="24"/>
      <c r="P9" s="45"/>
      <c r="Q9" s="44"/>
      <c r="R9" s="24"/>
      <c r="S9" s="45"/>
      <c r="T9" s="44"/>
      <c r="U9" s="46"/>
      <c r="V9" s="47"/>
      <c r="W9" s="48"/>
      <c r="X9" s="46"/>
      <c r="Y9" s="49"/>
      <c r="Z9" s="48"/>
      <c r="AA9" s="24"/>
      <c r="AB9" s="49"/>
      <c r="AC9" s="31">
        <f t="shared" si="0"/>
        <v>0</v>
      </c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48" x14ac:dyDescent="0.8">
      <c r="B10" s="8">
        <v>7</v>
      </c>
      <c r="C10" s="9" t="str">
        <f>'Спортсмен №7'!B1</f>
        <v>Слава Дзагоев</v>
      </c>
      <c r="D10" s="6" t="s">
        <v>1</v>
      </c>
      <c r="E10" s="44"/>
      <c r="F10" s="24"/>
      <c r="G10" s="45"/>
      <c r="H10" s="44"/>
      <c r="I10" s="24"/>
      <c r="J10" s="45"/>
      <c r="K10" s="44" t="s">
        <v>8</v>
      </c>
      <c r="L10" s="24"/>
      <c r="M10" s="45"/>
      <c r="N10" s="44"/>
      <c r="O10" s="24"/>
      <c r="P10" s="45"/>
      <c r="Q10" s="44"/>
      <c r="R10" s="24"/>
      <c r="S10" s="45"/>
      <c r="T10" s="44"/>
      <c r="U10" s="46"/>
      <c r="V10" s="47"/>
      <c r="W10" s="48"/>
      <c r="X10" s="46"/>
      <c r="Y10" s="49"/>
      <c r="Z10" s="48"/>
      <c r="AA10" s="24"/>
      <c r="AB10" s="49"/>
      <c r="AC10" s="31">
        <f t="shared" si="0"/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48" x14ac:dyDescent="0.8">
      <c r="B11" s="8">
        <v>8</v>
      </c>
      <c r="C11" s="6" t="str">
        <f>'Спортсмен №8'!B1</f>
        <v>Арам Мамашвили</v>
      </c>
      <c r="D11" s="6" t="s">
        <v>3</v>
      </c>
      <c r="E11" s="44"/>
      <c r="F11" s="24"/>
      <c r="G11" s="45"/>
      <c r="H11" s="44"/>
      <c r="I11" s="24"/>
      <c r="J11" s="45"/>
      <c r="K11" s="44" t="s">
        <v>7</v>
      </c>
      <c r="L11" s="24" t="s">
        <v>8</v>
      </c>
      <c r="M11" s="45"/>
      <c r="N11" s="44"/>
      <c r="O11" s="24"/>
      <c r="P11" s="45"/>
      <c r="Q11" s="44"/>
      <c r="R11" s="24"/>
      <c r="S11" s="45"/>
      <c r="T11" s="44"/>
      <c r="U11" s="46"/>
      <c r="V11" s="47"/>
      <c r="W11" s="48"/>
      <c r="X11" s="46"/>
      <c r="Y11" s="49"/>
      <c r="Z11" s="48"/>
      <c r="AA11" s="24"/>
      <c r="AB11" s="49"/>
      <c r="AC11" s="31">
        <f t="shared" si="0"/>
        <v>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48" x14ac:dyDescent="0.8">
      <c r="B12" s="8"/>
      <c r="C12" s="6"/>
      <c r="D12" s="6"/>
      <c r="E12" s="44"/>
      <c r="F12" s="24"/>
      <c r="G12" s="45"/>
      <c r="H12" s="44"/>
      <c r="I12" s="24"/>
      <c r="J12" s="45"/>
      <c r="K12" s="44"/>
      <c r="L12" s="24"/>
      <c r="M12" s="45"/>
      <c r="N12" s="44"/>
      <c r="O12" s="24"/>
      <c r="P12" s="45"/>
      <c r="Q12" s="44"/>
      <c r="R12" s="24"/>
      <c r="S12" s="45"/>
      <c r="T12" s="44"/>
      <c r="U12" s="46"/>
      <c r="V12" s="47"/>
      <c r="W12" s="48"/>
      <c r="X12" s="46"/>
      <c r="Y12" s="49"/>
      <c r="Z12" s="48"/>
      <c r="AA12" s="24"/>
      <c r="AB12" s="49"/>
      <c r="AC12" s="31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48" x14ac:dyDescent="0.8">
      <c r="B13" s="8"/>
      <c r="C13" s="7"/>
      <c r="D13" s="6"/>
      <c r="E13" s="44"/>
      <c r="F13" s="24"/>
      <c r="G13" s="45"/>
      <c r="H13" s="44"/>
      <c r="I13" s="24"/>
      <c r="J13" s="45"/>
      <c r="K13" s="44"/>
      <c r="L13" s="24"/>
      <c r="M13" s="45"/>
      <c r="N13" s="44"/>
      <c r="O13" s="24"/>
      <c r="P13" s="45"/>
      <c r="Q13" s="44"/>
      <c r="R13" s="24"/>
      <c r="S13" s="45"/>
      <c r="T13" s="44"/>
      <c r="U13" s="46"/>
      <c r="V13" s="47"/>
      <c r="W13" s="48"/>
      <c r="X13" s="46"/>
      <c r="Y13" s="49"/>
      <c r="Z13" s="48"/>
      <c r="AA13" s="24"/>
      <c r="AB13" s="49"/>
      <c r="AC13" s="31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48" x14ac:dyDescent="0.8">
      <c r="T14" s="50"/>
      <c r="U14" s="50"/>
      <c r="V14" s="50"/>
      <c r="W14" s="31"/>
      <c r="X14" s="31"/>
      <c r="Y14" s="31"/>
      <c r="Z14" s="31"/>
      <c r="AA14" s="31"/>
      <c r="AB14" s="31"/>
      <c r="AC14" s="52" t="s">
        <v>22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48.75" thickBot="1" x14ac:dyDescent="0.85">
      <c r="D15" s="56" t="str">
        <f>C4</f>
        <v>Ваня Иванов</v>
      </c>
      <c r="E15" s="57" t="str">
        <f>IF(COUNTIF(E4:G4,"О"),E$3,0)</f>
        <v>1,25</v>
      </c>
      <c r="F15" s="57"/>
      <c r="G15" s="57"/>
      <c r="H15" s="57" t="str">
        <f t="shared" ref="H15" si="1">IF(COUNTIF(H4:J4,"О"),H$3,0)</f>
        <v>1,50</v>
      </c>
      <c r="I15" s="57"/>
      <c r="J15" s="57"/>
      <c r="K15" s="57">
        <f t="shared" ref="K15" si="2">IF(COUNTIF(K4:M4,"О"),K$3,0)</f>
        <v>0</v>
      </c>
      <c r="L15" s="57"/>
      <c r="M15" s="57"/>
      <c r="N15" s="57">
        <f t="shared" ref="N15" si="3">IF(COUNTIF(N4:P4,"О"),N$3,0)</f>
        <v>0</v>
      </c>
      <c r="O15" s="57"/>
      <c r="P15" s="57"/>
      <c r="Q15" s="57" t="str">
        <f t="shared" ref="Q15" si="4">IF(COUNTIF(Q4:S4,"О"),Q$3,0)</f>
        <v>2,25</v>
      </c>
      <c r="R15" s="57"/>
      <c r="S15" s="57"/>
      <c r="T15" s="57">
        <f t="shared" ref="T15" si="5">IF(COUNTIF(T4:V4,"О"),T$3,0)</f>
        <v>0</v>
      </c>
      <c r="U15" s="57"/>
      <c r="V15" s="57"/>
      <c r="W15" s="57">
        <f t="shared" ref="W15" si="6">IF(COUNTIF(W4:Y4,"О"),W$3,0)</f>
        <v>0</v>
      </c>
      <c r="X15" s="57"/>
      <c r="Y15" s="57"/>
      <c r="Z15" s="57">
        <f t="shared" ref="Z15" si="7">IF(COUNTIF(Z4:AB4,"О"),Z$3,0)</f>
        <v>3</v>
      </c>
      <c r="AA15" s="57"/>
      <c r="AB15" s="57"/>
      <c r="AC15" s="58">
        <f>MAX(E15:AB15)</f>
        <v>3</v>
      </c>
      <c r="AD15" s="2" t="s">
        <v>21</v>
      </c>
      <c r="AE15" s="31"/>
      <c r="AF15" s="2"/>
      <c r="AG15" s="2"/>
      <c r="AH15" s="2"/>
      <c r="AI15" s="2"/>
      <c r="AJ15" s="2"/>
      <c r="AK15" s="2"/>
      <c r="AL15" s="2"/>
      <c r="AM15" s="2"/>
    </row>
    <row r="16" spans="1:39" ht="48.75" thickBot="1" x14ac:dyDescent="0.85">
      <c r="D16" s="53" t="str">
        <f t="shared" ref="D16:D22" si="8">C5</f>
        <v>Агафий Петров</v>
      </c>
      <c r="E16" s="54" t="str">
        <f>IF(COUNTIF(E5:G5,"О"),E$3,0)</f>
        <v>1,25</v>
      </c>
      <c r="F16" s="54"/>
      <c r="G16" s="54"/>
      <c r="H16" s="54">
        <f t="shared" ref="H16:H22" si="9">IF(COUNTIF(H5:J5,"О"),H$3,0)</f>
        <v>0</v>
      </c>
      <c r="I16" s="54"/>
      <c r="J16" s="54"/>
      <c r="K16" s="54">
        <f t="shared" ref="K16:K22" si="10">IF(COUNTIF(K5:M5,"О"),K$3,0)</f>
        <v>0</v>
      </c>
      <c r="L16" s="54"/>
      <c r="M16" s="54"/>
      <c r="N16" s="54">
        <f t="shared" ref="N16:N22" si="11">IF(COUNTIF(N5:P5,"О"),N$3,0)</f>
        <v>0</v>
      </c>
      <c r="O16" s="54"/>
      <c r="P16" s="54"/>
      <c r="Q16" s="54">
        <f t="shared" ref="Q16:Q22" si="12">IF(COUNTIF(Q5:S5,"О"),Q$3,0)</f>
        <v>0</v>
      </c>
      <c r="R16" s="54"/>
      <c r="S16" s="54"/>
      <c r="T16" s="54">
        <f t="shared" ref="T16:T22" si="13">IF(COUNTIF(T5:V5,"О"),T$3,0)</f>
        <v>0</v>
      </c>
      <c r="U16" s="54"/>
      <c r="V16" s="54"/>
      <c r="W16" s="54">
        <f t="shared" ref="W16:W22" si="14">IF(COUNTIF(W5:Y5,"О"),W$3,0)</f>
        <v>0</v>
      </c>
      <c r="X16" s="54"/>
      <c r="Y16" s="54"/>
      <c r="Z16" s="54">
        <f t="shared" ref="Z16:Z22" si="15">IF(COUNTIF(Z5:AB5,"О"),Z$3,0)</f>
        <v>0</v>
      </c>
      <c r="AA16" s="54"/>
      <c r="AB16" s="54"/>
      <c r="AC16" s="55">
        <f>MAX(E16:AB16)</f>
        <v>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2:39" ht="48" x14ac:dyDescent="0.8">
      <c r="D17" s="59" t="str">
        <f>C6</f>
        <v>Саша Приборов</v>
      </c>
      <c r="E17" s="60">
        <f t="shared" ref="E16:E22" si="16">IF(COUNTIF(E6:G6,"О"),E$3,0)</f>
        <v>0</v>
      </c>
      <c r="F17" s="60"/>
      <c r="G17" s="60"/>
      <c r="H17" s="60">
        <f t="shared" si="9"/>
        <v>0</v>
      </c>
      <c r="I17" s="60"/>
      <c r="J17" s="60"/>
      <c r="K17" s="60">
        <f t="shared" si="10"/>
        <v>0</v>
      </c>
      <c r="L17" s="60"/>
      <c r="M17" s="60"/>
      <c r="N17" s="60">
        <f t="shared" si="11"/>
        <v>2</v>
      </c>
      <c r="O17" s="60"/>
      <c r="P17" s="60"/>
      <c r="Q17" s="60">
        <f t="shared" si="12"/>
        <v>0</v>
      </c>
      <c r="R17" s="60"/>
      <c r="S17" s="60"/>
      <c r="T17" s="60">
        <f t="shared" si="13"/>
        <v>0</v>
      </c>
      <c r="U17" s="60"/>
      <c r="V17" s="60"/>
      <c r="W17" s="60">
        <f t="shared" si="14"/>
        <v>0</v>
      </c>
      <c r="X17" s="60"/>
      <c r="Y17" s="60"/>
      <c r="Z17" s="60">
        <f t="shared" si="15"/>
        <v>0</v>
      </c>
      <c r="AA17" s="60"/>
      <c r="AB17" s="60"/>
      <c r="AC17" s="61">
        <f>MAX(E17:AB17)</f>
        <v>2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2:39" ht="48.75" thickBot="1" x14ac:dyDescent="0.85">
      <c r="D18" s="56" t="str">
        <f t="shared" si="8"/>
        <v>Аслан Батаев</v>
      </c>
      <c r="E18" s="57">
        <f t="shared" si="16"/>
        <v>0</v>
      </c>
      <c r="F18" s="57"/>
      <c r="G18" s="57"/>
      <c r="H18" s="57">
        <f t="shared" si="9"/>
        <v>0</v>
      </c>
      <c r="I18" s="57"/>
      <c r="J18" s="57"/>
      <c r="K18" s="57">
        <f t="shared" si="10"/>
        <v>0</v>
      </c>
      <c r="L18" s="57"/>
      <c r="M18" s="57"/>
      <c r="N18" s="57">
        <f t="shared" si="11"/>
        <v>0</v>
      </c>
      <c r="O18" s="57"/>
      <c r="P18" s="57"/>
      <c r="Q18" s="57">
        <f t="shared" si="12"/>
        <v>0</v>
      </c>
      <c r="R18" s="57"/>
      <c r="S18" s="57"/>
      <c r="T18" s="57">
        <f t="shared" si="13"/>
        <v>2.25</v>
      </c>
      <c r="U18" s="57"/>
      <c r="V18" s="57"/>
      <c r="W18" s="57">
        <f t="shared" si="14"/>
        <v>0</v>
      </c>
      <c r="X18" s="57"/>
      <c r="Y18" s="57"/>
      <c r="Z18" s="57">
        <f t="shared" si="15"/>
        <v>0</v>
      </c>
      <c r="AA18" s="57"/>
      <c r="AB18" s="57"/>
      <c r="AC18" s="58">
        <f t="shared" ref="AC15:AC22" si="17">MAX(E18:AB18)</f>
        <v>2.25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2:39" ht="48" x14ac:dyDescent="0.8">
      <c r="D19" s="62" t="str">
        <f t="shared" si="8"/>
        <v>Хусен Радмилов</v>
      </c>
      <c r="E19" s="70" t="str">
        <f t="shared" si="16"/>
        <v>1,25</v>
      </c>
      <c r="F19" s="70"/>
      <c r="G19" s="70"/>
      <c r="H19" s="63">
        <f t="shared" si="9"/>
        <v>0</v>
      </c>
      <c r="I19" s="63"/>
      <c r="J19" s="63"/>
      <c r="K19" s="63">
        <f t="shared" si="10"/>
        <v>0</v>
      </c>
      <c r="L19" s="63"/>
      <c r="M19" s="63"/>
      <c r="N19" s="63">
        <f t="shared" si="11"/>
        <v>0</v>
      </c>
      <c r="O19" s="63"/>
      <c r="P19" s="63"/>
      <c r="Q19" s="63">
        <f t="shared" si="12"/>
        <v>0</v>
      </c>
      <c r="R19" s="63"/>
      <c r="S19" s="63"/>
      <c r="T19" s="63">
        <f t="shared" si="13"/>
        <v>0</v>
      </c>
      <c r="U19" s="63"/>
      <c r="V19" s="63"/>
      <c r="W19" s="63">
        <f t="shared" si="14"/>
        <v>0</v>
      </c>
      <c r="X19" s="63"/>
      <c r="Y19" s="63"/>
      <c r="Z19" s="63">
        <f t="shared" si="15"/>
        <v>0</v>
      </c>
      <c r="AA19" s="63"/>
      <c r="AB19" s="63"/>
      <c r="AC19" s="64">
        <f t="shared" si="17"/>
        <v>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2:39" ht="48" x14ac:dyDescent="0.8">
      <c r="D20" s="68" t="str">
        <f t="shared" si="8"/>
        <v>Михаил Паромов</v>
      </c>
      <c r="E20" s="51">
        <f t="shared" si="16"/>
        <v>0</v>
      </c>
      <c r="F20" s="51"/>
      <c r="G20" s="51"/>
      <c r="H20" s="71" t="str">
        <f t="shared" si="9"/>
        <v>1,50</v>
      </c>
      <c r="I20" s="71"/>
      <c r="J20" s="71"/>
      <c r="K20" s="51">
        <f t="shared" si="10"/>
        <v>0</v>
      </c>
      <c r="L20" s="51"/>
      <c r="M20" s="51"/>
      <c r="N20" s="51">
        <f t="shared" si="11"/>
        <v>0</v>
      </c>
      <c r="O20" s="51"/>
      <c r="P20" s="51"/>
      <c r="Q20" s="51">
        <f t="shared" si="12"/>
        <v>0</v>
      </c>
      <c r="R20" s="51"/>
      <c r="S20" s="51"/>
      <c r="T20" s="51">
        <f t="shared" si="13"/>
        <v>0</v>
      </c>
      <c r="U20" s="51"/>
      <c r="V20" s="51"/>
      <c r="W20" s="51">
        <f t="shared" si="14"/>
        <v>0</v>
      </c>
      <c r="X20" s="51"/>
      <c r="Y20" s="51"/>
      <c r="Z20" s="51">
        <f t="shared" si="15"/>
        <v>0</v>
      </c>
      <c r="AA20" s="51"/>
      <c r="AB20" s="51"/>
      <c r="AC20" s="69">
        <f t="shared" si="17"/>
        <v>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ht="48" x14ac:dyDescent="0.8">
      <c r="D21" s="68" t="str">
        <f t="shared" si="8"/>
        <v>Слава Дзагоев</v>
      </c>
      <c r="E21" s="51">
        <f t="shared" si="16"/>
        <v>0</v>
      </c>
      <c r="F21" s="51"/>
      <c r="G21" s="51"/>
      <c r="H21" s="51">
        <f t="shared" si="9"/>
        <v>0</v>
      </c>
      <c r="I21" s="51"/>
      <c r="J21" s="51"/>
      <c r="K21" s="71" t="str">
        <f t="shared" si="10"/>
        <v>1,75</v>
      </c>
      <c r="L21" s="71"/>
      <c r="M21" s="71"/>
      <c r="N21" s="51">
        <f t="shared" si="11"/>
        <v>0</v>
      </c>
      <c r="O21" s="51"/>
      <c r="P21" s="51"/>
      <c r="Q21" s="51">
        <f t="shared" si="12"/>
        <v>0</v>
      </c>
      <c r="R21" s="51"/>
      <c r="S21" s="51"/>
      <c r="T21" s="51">
        <f t="shared" si="13"/>
        <v>0</v>
      </c>
      <c r="U21" s="51"/>
      <c r="V21" s="51"/>
      <c r="W21" s="51">
        <f t="shared" si="14"/>
        <v>0</v>
      </c>
      <c r="X21" s="51"/>
      <c r="Y21" s="51"/>
      <c r="Z21" s="51">
        <f t="shared" si="15"/>
        <v>0</v>
      </c>
      <c r="AA21" s="51"/>
      <c r="AB21" s="51"/>
      <c r="AC21" s="69">
        <f>MAX(E21:AB21)</f>
        <v>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39" ht="48.75" thickBot="1" x14ac:dyDescent="0.85">
      <c r="D22" s="65" t="str">
        <f t="shared" si="8"/>
        <v>Арам Мамашвили</v>
      </c>
      <c r="E22" s="66">
        <f t="shared" si="16"/>
        <v>0</v>
      </c>
      <c r="F22" s="66"/>
      <c r="G22" s="66"/>
      <c r="H22" s="66">
        <f t="shared" si="9"/>
        <v>0</v>
      </c>
      <c r="I22" s="66"/>
      <c r="J22" s="66"/>
      <c r="K22" s="72" t="str">
        <f t="shared" si="10"/>
        <v>1,75</v>
      </c>
      <c r="L22" s="72"/>
      <c r="M22" s="72"/>
      <c r="N22" s="66">
        <f t="shared" si="11"/>
        <v>0</v>
      </c>
      <c r="O22" s="66"/>
      <c r="P22" s="66"/>
      <c r="Q22" s="66">
        <f t="shared" si="12"/>
        <v>0</v>
      </c>
      <c r="R22" s="66"/>
      <c r="S22" s="66"/>
      <c r="T22" s="66">
        <f t="shared" si="13"/>
        <v>0</v>
      </c>
      <c r="U22" s="66"/>
      <c r="V22" s="66"/>
      <c r="W22" s="66">
        <f t="shared" si="14"/>
        <v>0</v>
      </c>
      <c r="X22" s="66"/>
      <c r="Y22" s="66"/>
      <c r="Z22" s="66">
        <f t="shared" si="15"/>
        <v>0</v>
      </c>
      <c r="AA22" s="66"/>
      <c r="AB22" s="66"/>
      <c r="AC22" s="67">
        <f t="shared" si="17"/>
        <v>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:39" ht="48" x14ac:dyDescent="0.8">
      <c r="T23" s="50"/>
      <c r="U23" s="50"/>
      <c r="V23" s="50"/>
      <c r="W23" s="31"/>
      <c r="X23" s="31"/>
      <c r="Y23" s="31"/>
      <c r="Z23" s="31"/>
      <c r="AA23" s="31"/>
      <c r="AB23" s="31"/>
      <c r="AC23" s="31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2:39" ht="48" x14ac:dyDescent="0.8">
      <c r="B24" s="2"/>
      <c r="C24" s="2"/>
      <c r="D24" s="2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2:39" ht="48" x14ac:dyDescent="0.8">
      <c r="B25" s="2"/>
      <c r="C25" s="2"/>
      <c r="D25" s="2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39" ht="48" x14ac:dyDescent="0.8">
      <c r="B26" s="2"/>
      <c r="C26" s="2"/>
      <c r="D26" s="2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2:39" ht="48" x14ac:dyDescent="0.8">
      <c r="B27" s="2"/>
      <c r="C27" s="2"/>
      <c r="D27" s="2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2:39" ht="48" x14ac:dyDescent="0.8">
      <c r="B28" s="2"/>
      <c r="C28" s="2"/>
      <c r="D28" s="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2:39" ht="48" x14ac:dyDescent="0.8">
      <c r="B29" s="2"/>
      <c r="C29" s="2"/>
      <c r="D29" s="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2:39" ht="48" x14ac:dyDescent="0.8">
      <c r="B30" s="2"/>
      <c r="C30" s="2"/>
      <c r="D30" s="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2:39" ht="48" x14ac:dyDescent="0.8">
      <c r="B31" s="2"/>
      <c r="C31" s="2"/>
      <c r="D31" s="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2:39" ht="48" x14ac:dyDescent="0.8">
      <c r="B32" s="2"/>
      <c r="C32" s="2"/>
      <c r="D32" s="2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ht="48" x14ac:dyDescent="0.8">
      <c r="B33" s="2"/>
      <c r="C33" s="2"/>
      <c r="D33" s="2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ht="48" x14ac:dyDescent="0.8">
      <c r="B34" s="2"/>
      <c r="C34" s="2"/>
      <c r="D34" s="2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ht="48" x14ac:dyDescent="0.8">
      <c r="B35" s="2"/>
      <c r="C35" s="2"/>
      <c r="D35" s="2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ht="48" x14ac:dyDescent="0.8">
      <c r="B36" s="2"/>
      <c r="C36" s="2"/>
      <c r="D36" s="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2"/>
      <c r="AE36" s="2"/>
      <c r="AF36" s="2"/>
      <c r="AG36" s="2"/>
      <c r="AH36" s="2"/>
      <c r="AI36" s="2"/>
      <c r="AJ36" s="2"/>
      <c r="AK36" s="2"/>
      <c r="AL36" s="2"/>
      <c r="AM36" s="2"/>
    </row>
  </sheetData>
  <sheetProtection selectLockedCells="1" selectUnlockedCells="1"/>
  <mergeCells count="72">
    <mergeCell ref="W22:Y22"/>
    <mergeCell ref="Z22:AB22"/>
    <mergeCell ref="E22:G22"/>
    <mergeCell ref="H22:J22"/>
    <mergeCell ref="K22:M22"/>
    <mergeCell ref="N22:P22"/>
    <mergeCell ref="Q22:S22"/>
    <mergeCell ref="T22:V22"/>
    <mergeCell ref="W20:Y20"/>
    <mergeCell ref="Z20:AB20"/>
    <mergeCell ref="E21:G21"/>
    <mergeCell ref="H21:J21"/>
    <mergeCell ref="K21:M21"/>
    <mergeCell ref="N21:P21"/>
    <mergeCell ref="Q21:S21"/>
    <mergeCell ref="T21:V21"/>
    <mergeCell ref="W21:Y21"/>
    <mergeCell ref="Z21:AB21"/>
    <mergeCell ref="E20:G20"/>
    <mergeCell ref="H20:J20"/>
    <mergeCell ref="K20:M20"/>
    <mergeCell ref="N20:P20"/>
    <mergeCell ref="Q20:S20"/>
    <mergeCell ref="T20:V20"/>
    <mergeCell ref="W18:Y18"/>
    <mergeCell ref="Z18:AB18"/>
    <mergeCell ref="E19:G19"/>
    <mergeCell ref="H19:J19"/>
    <mergeCell ref="K19:M19"/>
    <mergeCell ref="N19:P19"/>
    <mergeCell ref="Q19:S19"/>
    <mergeCell ref="T19:V19"/>
    <mergeCell ref="W19:Y19"/>
    <mergeCell ref="Z19:AB19"/>
    <mergeCell ref="E18:G18"/>
    <mergeCell ref="H18:J18"/>
    <mergeCell ref="K18:M18"/>
    <mergeCell ref="N18:P18"/>
    <mergeCell ref="Q18:S18"/>
    <mergeCell ref="T18:V18"/>
    <mergeCell ref="W16:Y16"/>
    <mergeCell ref="Z16:AB16"/>
    <mergeCell ref="E17:G17"/>
    <mergeCell ref="H17:J17"/>
    <mergeCell ref="K17:M17"/>
    <mergeCell ref="N17:P17"/>
    <mergeCell ref="Q17:S17"/>
    <mergeCell ref="T17:V17"/>
    <mergeCell ref="W17:Y17"/>
    <mergeCell ref="Z17:AB17"/>
    <mergeCell ref="E16:G16"/>
    <mergeCell ref="H16:J16"/>
    <mergeCell ref="K16:M16"/>
    <mergeCell ref="N16:P16"/>
    <mergeCell ref="Q16:S16"/>
    <mergeCell ref="T16:V16"/>
    <mergeCell ref="W3:Y3"/>
    <mergeCell ref="Z3:AB3"/>
    <mergeCell ref="E15:G15"/>
    <mergeCell ref="H15:J15"/>
    <mergeCell ref="K15:M15"/>
    <mergeCell ref="N15:P15"/>
    <mergeCell ref="Q15:S15"/>
    <mergeCell ref="T15:V15"/>
    <mergeCell ref="W15:Y15"/>
    <mergeCell ref="Z15:AB15"/>
    <mergeCell ref="E3:G3"/>
    <mergeCell ref="H3:J3"/>
    <mergeCell ref="K3:M3"/>
    <mergeCell ref="N3:P3"/>
    <mergeCell ref="Q3:S3"/>
    <mergeCell ref="T3:V3"/>
  </mergeCells>
  <pageMargins left="0.7" right="0.7" top="0.75" bottom="0.75" header="0.3" footer="0.3"/>
  <pageSetup paperSize="28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workbookViewId="0">
      <selection activeCell="M8" sqref="M8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" customWidth="1"/>
    <col min="21" max="21" width="8.28515625" style="1" customWidth="1"/>
    <col min="22" max="23" width="6.85546875" style="1" customWidth="1"/>
    <col min="24" max="24" width="8.28515625" style="1" customWidth="1"/>
    <col min="25" max="26" width="6.85546875" style="1" customWidth="1"/>
    <col min="27" max="27" width="8.28515625" style="1" customWidth="1"/>
    <col min="28" max="29" width="6.85546875" style="1" customWidth="1"/>
    <col min="30" max="30" width="8.28515625" style="1" customWidth="1"/>
    <col min="31" max="32" width="6.85546875" style="1" customWidth="1"/>
    <col min="33" max="33" width="8.28515625" style="1" customWidth="1"/>
    <col min="34" max="35" width="6.85546875" style="1" customWidth="1"/>
    <col min="36" max="36" width="8.28515625" style="1" customWidth="1"/>
    <col min="37" max="38" width="6.85546875" style="1" customWidth="1"/>
    <col min="39" max="39" width="44.85546875" style="1" customWidth="1"/>
    <col min="40" max="16384" width="9.140625" style="1"/>
  </cols>
  <sheetData>
    <row r="1" spans="1:46" ht="50.25" customHeight="1" x14ac:dyDescent="0.8">
      <c r="A1" s="8">
        <v>8</v>
      </c>
      <c r="B1" s="6" t="s">
        <v>15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/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6</v>
      </c>
      <c r="O4" s="22"/>
      <c r="P4" s="21"/>
      <c r="Q4" s="19"/>
      <c r="R4" s="22"/>
      <c r="S4" s="20">
        <f>S28</f>
        <v>1.75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6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5"/>
      <c r="AJ5" s="6"/>
      <c r="AK5" s="6"/>
      <c r="AL5" s="5"/>
      <c r="AM5" s="2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6"/>
      <c r="U6" s="6"/>
      <c r="V6" s="6"/>
      <c r="W6" s="13"/>
      <c r="X6" s="6"/>
      <c r="Y6" s="6"/>
      <c r="Z6" s="13"/>
      <c r="AA6" s="6"/>
      <c r="AB6" s="6"/>
      <c r="AC6" s="13"/>
      <c r="AD6" s="6"/>
      <c r="AE6" s="6"/>
      <c r="AF6" s="13"/>
      <c r="AG6" s="6"/>
      <c r="AH6" s="6"/>
      <c r="AI6" s="13"/>
      <c r="AJ6" s="6"/>
      <c r="AK6" s="6"/>
      <c r="AL6" s="13"/>
      <c r="AM6" s="2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6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5"/>
      <c r="AJ7" s="6"/>
      <c r="AK7" s="6"/>
      <c r="AL7" s="5"/>
      <c r="AM7" s="2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6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5"/>
      <c r="AJ8" s="6"/>
      <c r="AK8" s="6"/>
      <c r="AL8" s="5"/>
      <c r="AM8" s="2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6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5"/>
      <c r="AJ9" s="6"/>
      <c r="AK9" s="6"/>
      <c r="AL9" s="5"/>
      <c r="AM9" s="2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6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5"/>
      <c r="AJ10" s="6"/>
      <c r="AK10" s="6"/>
      <c r="AL10" s="5"/>
      <c r="AM10" s="2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6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5"/>
      <c r="AJ11" s="6"/>
      <c r="AK11" s="6"/>
      <c r="AL11" s="5"/>
      <c r="AM11" s="2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6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5"/>
      <c r="AJ12" s="6"/>
      <c r="AK12" s="6"/>
      <c r="AL12" s="5"/>
      <c r="AM12" s="2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6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5"/>
      <c r="AJ13" s="6"/>
      <c r="AK13" s="6"/>
      <c r="AL13" s="5"/>
      <c r="AM13" s="2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6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5"/>
      <c r="AJ14" s="6"/>
      <c r="AK14" s="6"/>
      <c r="AL14" s="5"/>
      <c r="AM14" s="2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6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5"/>
      <c r="AJ15" s="6"/>
      <c r="AK15" s="6"/>
      <c r="AL15" s="5"/>
      <c r="AM15" s="2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6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5"/>
      <c r="AJ16" s="6"/>
      <c r="AK16" s="6"/>
      <c r="AL16" s="5"/>
      <c r="AM16" s="2"/>
      <c r="AN16" s="2"/>
      <c r="AO16" s="2"/>
      <c r="AP16" s="2"/>
    </row>
    <row r="17" spans="1:42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6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2"/>
      <c r="AN17" s="2"/>
      <c r="AO17" s="2"/>
      <c r="AP17" s="2"/>
    </row>
    <row r="18" spans="1:42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6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5"/>
      <c r="AJ18" s="6"/>
      <c r="AK18" s="6"/>
      <c r="AL18" s="5"/>
      <c r="AM18" s="2"/>
      <c r="AN18" s="2"/>
      <c r="AO18" s="2"/>
      <c r="AP18" s="2"/>
    </row>
    <row r="19" spans="1:42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6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5"/>
      <c r="AJ19" s="6"/>
      <c r="AK19" s="6"/>
      <c r="AL19" s="5"/>
      <c r="AM19" s="2"/>
      <c r="AN19" s="2"/>
      <c r="AO19" s="2"/>
      <c r="AP19" s="2"/>
    </row>
    <row r="20" spans="1:42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6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5"/>
      <c r="AJ20" s="6"/>
      <c r="AK20" s="6"/>
      <c r="AL20" s="5"/>
      <c r="AM20" s="2"/>
      <c r="AN20" s="2"/>
      <c r="AO20" s="2"/>
      <c r="AP20" s="2"/>
    </row>
    <row r="21" spans="1:42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6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5"/>
      <c r="AJ21" s="6"/>
      <c r="AK21" s="6"/>
      <c r="AL21" s="5"/>
      <c r="AM21" s="2"/>
      <c r="AN21" s="2"/>
      <c r="AO21" s="2"/>
      <c r="AP21" s="2"/>
    </row>
    <row r="22" spans="1:42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6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5"/>
      <c r="AJ22" s="6"/>
      <c r="AK22" s="6"/>
      <c r="AL22" s="5"/>
      <c r="AM22" s="2"/>
      <c r="AN22" s="2"/>
      <c r="AO22" s="2"/>
      <c r="AP22" s="2"/>
    </row>
    <row r="23" spans="1:42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6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5"/>
      <c r="AJ23" s="6"/>
      <c r="AK23" s="6"/>
      <c r="AL23" s="5"/>
      <c r="AM23" s="2"/>
      <c r="AN23" s="2"/>
      <c r="AO23" s="2"/>
      <c r="AP23" s="2"/>
    </row>
    <row r="24" spans="1:42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6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"/>
      <c r="AG24" s="6"/>
      <c r="AH24" s="6"/>
      <c r="AI24" s="5"/>
      <c r="AJ24" s="6"/>
      <c r="AK24" s="6"/>
      <c r="AL24" s="5"/>
      <c r="AM24" s="2"/>
      <c r="AN24" s="2"/>
      <c r="AO24" s="2"/>
      <c r="AP24" s="2"/>
    </row>
    <row r="25" spans="1:42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6"/>
      <c r="U25" s="6"/>
      <c r="V25" s="6"/>
      <c r="W25" s="5"/>
      <c r="X25" s="6"/>
      <c r="Y25" s="6"/>
      <c r="Z25" s="5"/>
      <c r="AA25" s="6"/>
      <c r="AB25" s="6"/>
      <c r="AC25" s="5"/>
      <c r="AD25" s="6"/>
      <c r="AE25" s="6"/>
      <c r="AF25" s="5"/>
      <c r="AG25" s="6"/>
      <c r="AH25" s="6"/>
      <c r="AI25" s="5"/>
      <c r="AJ25" s="6"/>
      <c r="AK25" s="6"/>
      <c r="AL25" s="5"/>
      <c r="AM25" s="2"/>
      <c r="AN25" s="2"/>
      <c r="AO25" s="2"/>
      <c r="AP25" s="2"/>
    </row>
    <row r="26" spans="1:42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6"/>
      <c r="U26" s="6"/>
      <c r="V26" s="6"/>
      <c r="W26" s="5"/>
      <c r="X26" s="6"/>
      <c r="Y26" s="6"/>
      <c r="Z26" s="5"/>
      <c r="AA26" s="6"/>
      <c r="AB26" s="6"/>
      <c r="AC26" s="5"/>
      <c r="AD26" s="6"/>
      <c r="AE26" s="6"/>
      <c r="AF26" s="5"/>
      <c r="AG26" s="6"/>
      <c r="AH26" s="6"/>
      <c r="AI26" s="5"/>
      <c r="AJ26" s="6"/>
      <c r="AK26" s="6"/>
      <c r="AL26" s="5"/>
      <c r="AM26" s="2"/>
      <c r="AN26" s="2"/>
      <c r="AO26" s="2"/>
      <c r="AP26" s="2"/>
    </row>
    <row r="27" spans="1:42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6"/>
      <c r="U27" s="6"/>
      <c r="V27" s="6"/>
      <c r="W27" s="5"/>
      <c r="X27" s="6"/>
      <c r="Y27" s="6"/>
      <c r="Z27" s="5"/>
      <c r="AA27" s="6"/>
      <c r="AB27" s="6"/>
      <c r="AC27" s="5"/>
      <c r="AD27" s="6"/>
      <c r="AE27" s="6"/>
      <c r="AF27" s="5"/>
      <c r="AG27" s="6"/>
      <c r="AH27" s="6"/>
      <c r="AI27" s="5"/>
      <c r="AJ27" s="6"/>
      <c r="AK27" s="6"/>
      <c r="AL27" s="5"/>
      <c r="AM27" s="2"/>
      <c r="AN27" s="2"/>
      <c r="AO27" s="2"/>
      <c r="AP27" s="2"/>
    </row>
    <row r="28" spans="1:42" ht="48" x14ac:dyDescent="0.8">
      <c r="A28" s="41">
        <f>IF(COUNTIF(A4:C4,"О"),A3,0)</f>
        <v>0</v>
      </c>
      <c r="B28" s="41"/>
      <c r="C28" s="41"/>
      <c r="D28" s="41">
        <f>IF(COUNTIF(D4:F4,"О"),D3,0)</f>
        <v>1.25</v>
      </c>
      <c r="E28" s="41"/>
      <c r="F28" s="41"/>
      <c r="G28" s="41">
        <f t="shared" ref="G28" si="0">IF(COUNTIF(G4:I4,"О"),G3,0)</f>
        <v>1.5</v>
      </c>
      <c r="H28" s="41"/>
      <c r="I28" s="41"/>
      <c r="J28" s="41">
        <f t="shared" ref="J28" si="1">IF(COUNTIF(J4:L4,"О"),J3,0)</f>
        <v>1.75</v>
      </c>
      <c r="K28" s="41"/>
      <c r="L28" s="41"/>
      <c r="M28" s="41">
        <f t="shared" ref="M28" si="2">IF(COUNTIF(M4:O4,"О"),M3,0)</f>
        <v>0</v>
      </c>
      <c r="N28" s="41"/>
      <c r="O28" s="41"/>
      <c r="P28" s="41">
        <f t="shared" ref="P28" si="3">IF(COUNTIF(P4:R4,"О"),P3,0)</f>
        <v>0</v>
      </c>
      <c r="Q28" s="41"/>
      <c r="R28" s="41"/>
      <c r="S28" s="27">
        <f>MAX(A28:R28)</f>
        <v>1.75</v>
      </c>
      <c r="T28" s="6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9"/>
      <c r="AO28" s="2"/>
      <c r="AP28" s="2"/>
    </row>
    <row r="29" spans="1:42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2"/>
      <c r="T29" s="6"/>
      <c r="U29" s="15"/>
      <c r="V29" s="6"/>
      <c r="W29" s="5"/>
      <c r="X29" s="6"/>
      <c r="Y29" s="6"/>
      <c r="Z29" s="5"/>
      <c r="AA29" s="6"/>
      <c r="AB29" s="6"/>
      <c r="AC29" s="5"/>
      <c r="AD29" s="6"/>
      <c r="AE29" s="6"/>
      <c r="AF29" s="5"/>
      <c r="AG29" s="6"/>
      <c r="AH29" s="6"/>
      <c r="AI29" s="5"/>
      <c r="AJ29" s="6"/>
      <c r="AK29" s="6"/>
      <c r="AL29" s="5"/>
      <c r="AM29" s="2"/>
      <c r="AN29" s="2"/>
      <c r="AO29" s="2"/>
      <c r="AP29" s="2"/>
    </row>
    <row r="30" spans="1:42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6"/>
      <c r="U30" s="15"/>
      <c r="V30" s="6"/>
      <c r="W30" s="5"/>
      <c r="X30" s="6"/>
      <c r="Y30" s="6"/>
      <c r="Z30" s="5"/>
      <c r="AA30" s="6"/>
      <c r="AB30" s="6"/>
      <c r="AC30" s="5"/>
      <c r="AD30" s="6"/>
      <c r="AE30" s="6"/>
      <c r="AF30" s="5"/>
      <c r="AG30" s="6"/>
      <c r="AH30" s="6"/>
      <c r="AI30" s="5"/>
      <c r="AJ30" s="6"/>
      <c r="AK30" s="6"/>
      <c r="AL30" s="5"/>
      <c r="AM30" s="2"/>
      <c r="AN30" s="2"/>
      <c r="AO30" s="2"/>
      <c r="AP30" s="2"/>
    </row>
    <row r="31" spans="1:42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6"/>
      <c r="U31" s="15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"/>
      <c r="AG31" s="6"/>
      <c r="AH31" s="6"/>
      <c r="AI31" s="5"/>
      <c r="AJ31" s="6"/>
      <c r="AK31" s="6"/>
      <c r="AL31" s="5"/>
      <c r="AM31" s="2"/>
      <c r="AN31" s="2"/>
      <c r="AO31" s="2"/>
      <c r="AP31" s="2"/>
    </row>
    <row r="32" spans="1:42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6"/>
      <c r="U32" s="15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5"/>
      <c r="AJ32" s="6"/>
      <c r="AK32" s="6"/>
      <c r="AL32" s="5"/>
      <c r="AM32" s="2"/>
      <c r="AN32" s="2"/>
      <c r="AO32" s="2"/>
      <c r="AP32" s="2"/>
    </row>
    <row r="33" spans="1:42" ht="48" x14ac:dyDescent="0.8">
      <c r="A33" s="16"/>
      <c r="S33" s="2"/>
      <c r="U33" s="16"/>
      <c r="AM33" s="2"/>
      <c r="AN33" s="2"/>
      <c r="AO33" s="2"/>
      <c r="AP33" s="2"/>
    </row>
    <row r="34" spans="1:42" ht="48" x14ac:dyDescent="0.8">
      <c r="S34" s="2"/>
      <c r="AM34" s="2"/>
      <c r="AN34" s="2"/>
      <c r="AO34" s="2"/>
      <c r="AP34" s="2"/>
    </row>
    <row r="35" spans="1:42" ht="48" x14ac:dyDescent="0.8">
      <c r="A35" s="16"/>
      <c r="S35" s="2"/>
      <c r="U35" s="16"/>
      <c r="AM35" s="2"/>
      <c r="AN35" s="2"/>
      <c r="AO35" s="2"/>
      <c r="AP35" s="2"/>
    </row>
    <row r="36" spans="1:42" ht="48" x14ac:dyDescent="0.8">
      <c r="S36" s="2"/>
      <c r="AM36" s="2"/>
      <c r="AN36" s="2"/>
      <c r="AO36" s="2"/>
      <c r="AP36" s="2"/>
    </row>
    <row r="37" spans="1:42" ht="48" x14ac:dyDescent="0.8">
      <c r="S37" s="2"/>
      <c r="AM37" s="2"/>
      <c r="AN37" s="2"/>
      <c r="AO37" s="2"/>
      <c r="AP37" s="2"/>
    </row>
    <row r="38" spans="1:42" ht="48" x14ac:dyDescent="0.8">
      <c r="S38" s="2"/>
      <c r="AM38" s="2"/>
      <c r="AN38" s="2"/>
      <c r="AO38" s="2"/>
      <c r="AP38" s="2"/>
    </row>
    <row r="39" spans="1:42" ht="48" x14ac:dyDescent="0.8">
      <c r="S39" s="2"/>
      <c r="AM39" s="2"/>
      <c r="AN39" s="2"/>
      <c r="AO39" s="2"/>
      <c r="AP39" s="2"/>
    </row>
    <row r="40" spans="1:42" ht="48" x14ac:dyDescent="0.8">
      <c r="S40" s="2"/>
      <c r="AM40" s="2"/>
      <c r="AN40" s="2"/>
      <c r="AO40" s="2"/>
      <c r="AP40" s="2"/>
    </row>
    <row r="41" spans="1:42" ht="48" x14ac:dyDescent="0.8">
      <c r="S41" s="2"/>
      <c r="AM41" s="2"/>
      <c r="AN41" s="2"/>
      <c r="AO41" s="2"/>
      <c r="AP41" s="2"/>
    </row>
    <row r="42" spans="1:42" ht="48" x14ac:dyDescent="0.8">
      <c r="S42" s="2"/>
      <c r="AM42" s="2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</sheetData>
  <sheetProtection selectLockedCells="1" selectUnlockedCells="1"/>
  <mergeCells count="24">
    <mergeCell ref="AJ3:AL3"/>
    <mergeCell ref="A3:C3"/>
    <mergeCell ref="D3:F3"/>
    <mergeCell ref="G3:I3"/>
    <mergeCell ref="J3:L3"/>
    <mergeCell ref="M3:O3"/>
    <mergeCell ref="P3:R3"/>
    <mergeCell ref="U3:W3"/>
    <mergeCell ref="X3:Z3"/>
    <mergeCell ref="AA3:AC3"/>
    <mergeCell ref="AD3:AF3"/>
    <mergeCell ref="AG3:AI3"/>
    <mergeCell ref="AJ28:AL28"/>
    <mergeCell ref="A28:C28"/>
    <mergeCell ref="D28:F28"/>
    <mergeCell ref="G28:I28"/>
    <mergeCell ref="J28:L28"/>
    <mergeCell ref="M28:O28"/>
    <mergeCell ref="P28:R28"/>
    <mergeCell ref="U28:W28"/>
    <mergeCell ref="X28:Z28"/>
    <mergeCell ref="AA28:AC28"/>
    <mergeCell ref="AD28:AF28"/>
    <mergeCell ref="AG28:AI28"/>
  </mergeCells>
  <pageMargins left="0.7" right="0.7" top="0.75" bottom="0.75" header="0.3" footer="0.3"/>
  <pageSetup paperSize="28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</sheetPr>
  <dimension ref="A1:X36"/>
  <sheetViews>
    <sheetView zoomScale="55" zoomScaleNormal="55" workbookViewId="0">
      <selection activeCell="C4" sqref="C4:C11"/>
    </sheetView>
  </sheetViews>
  <sheetFormatPr defaultRowHeight="15" x14ac:dyDescent="0.25"/>
  <cols>
    <col min="1" max="1" width="9.140625" style="1"/>
    <col min="2" max="2" width="27.28515625" style="1" customWidth="1"/>
    <col min="3" max="3" width="80.7109375" style="1" customWidth="1"/>
    <col min="4" max="4" width="86.28515625" style="1" customWidth="1"/>
    <col min="5" max="5" width="30.5703125" style="25" customWidth="1"/>
    <col min="6" max="8" width="55.7109375" style="1" customWidth="1"/>
    <col min="9" max="9" width="46" style="1" customWidth="1"/>
    <col min="10" max="10" width="47.42578125" style="1" customWidth="1"/>
    <col min="11" max="11" width="57.7109375" style="1" customWidth="1"/>
    <col min="12" max="16384" width="9.140625" style="1"/>
  </cols>
  <sheetData>
    <row r="1" spans="1:24" ht="74.25" customHeight="1" x14ac:dyDescent="0.8">
      <c r="A1" s="23" t="s">
        <v>16</v>
      </c>
      <c r="B1" s="23"/>
      <c r="C1" s="23"/>
      <c r="D1" s="23"/>
      <c r="E1" s="14"/>
      <c r="F1" s="23"/>
      <c r="G1" s="23"/>
      <c r="H1" s="23"/>
      <c r="I1" s="23"/>
      <c r="J1" s="23"/>
      <c r="K1" s="23"/>
    </row>
    <row r="2" spans="1:24" ht="48" x14ac:dyDescent="0.8">
      <c r="A2" s="23" t="s">
        <v>4</v>
      </c>
      <c r="B2" s="23"/>
      <c r="C2" s="23"/>
      <c r="D2" s="23"/>
      <c r="E2" s="14"/>
      <c r="F2" s="23"/>
      <c r="G2" s="23"/>
      <c r="H2" s="23"/>
      <c r="I2" s="23"/>
      <c r="J2" s="23"/>
      <c r="K2" s="2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48" x14ac:dyDescent="0.8">
      <c r="B3" s="11"/>
      <c r="C3" s="11"/>
      <c r="D3" s="10"/>
      <c r="E3" s="13"/>
      <c r="F3" s="12"/>
      <c r="G3" s="12"/>
      <c r="H3" s="12"/>
      <c r="I3" s="12"/>
      <c r="J3" s="1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48" x14ac:dyDescent="0.8">
      <c r="B4" s="8">
        <v>1</v>
      </c>
      <c r="C4" s="6" t="str">
        <f>'Спортсмен №1'!B1</f>
        <v>Ваня Иванов</v>
      </c>
      <c r="D4" s="6" t="s">
        <v>1</v>
      </c>
      <c r="E4" s="24">
        <f>'Спортсмен №1'!S4</f>
        <v>2</v>
      </c>
      <c r="F4" s="13"/>
      <c r="G4" s="13"/>
      <c r="H4" s="13"/>
      <c r="I4" s="13"/>
      <c r="J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48" x14ac:dyDescent="0.8">
      <c r="B5" s="8">
        <v>2</v>
      </c>
      <c r="C5" s="6" t="str">
        <f>'Спортсмен №2'!B1</f>
        <v>Агафий Петров</v>
      </c>
      <c r="D5" s="6" t="s">
        <v>3</v>
      </c>
      <c r="E5" s="24">
        <f>'Спортсмен №2'!S4</f>
        <v>1.75</v>
      </c>
      <c r="F5" s="13"/>
      <c r="G5" s="13"/>
      <c r="H5" s="13"/>
      <c r="I5" s="13"/>
      <c r="J5" s="13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48" x14ac:dyDescent="0.8">
      <c r="B6" s="8">
        <v>3</v>
      </c>
      <c r="C6" s="6" t="str">
        <f>'Спортсмен №3'!B1</f>
        <v>Саша Приборов</v>
      </c>
      <c r="D6" s="6" t="s">
        <v>2</v>
      </c>
      <c r="E6" s="24">
        <f>'Спортсмен №3'!S4</f>
        <v>2.25</v>
      </c>
      <c r="F6" s="13"/>
      <c r="G6" s="13"/>
      <c r="H6" s="13"/>
      <c r="I6" s="13"/>
      <c r="J6" s="13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48" x14ac:dyDescent="0.8">
      <c r="B7" s="8">
        <v>4</v>
      </c>
      <c r="C7" s="6" t="str">
        <f>'Спортсмен №4'!B1</f>
        <v>Аслан Батаев</v>
      </c>
      <c r="D7" s="6" t="s">
        <v>1</v>
      </c>
      <c r="E7" s="24">
        <f>'Спортсмен №4'!S4</f>
        <v>1.75</v>
      </c>
      <c r="F7" s="13"/>
      <c r="G7" s="13"/>
      <c r="H7" s="13"/>
      <c r="I7" s="13"/>
      <c r="J7" s="13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48" x14ac:dyDescent="0.8">
      <c r="B8" s="8">
        <v>5</v>
      </c>
      <c r="C8" s="6" t="str">
        <f>'Спортсмен №5'!B1</f>
        <v>Хусен Радмилов</v>
      </c>
      <c r="D8" s="6" t="s">
        <v>3</v>
      </c>
      <c r="E8" s="24">
        <f>'Спортсмен №5'!S4</f>
        <v>2.25</v>
      </c>
      <c r="F8" s="13"/>
      <c r="G8" s="13"/>
      <c r="H8" s="13"/>
      <c r="I8" s="13"/>
      <c r="J8" s="13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48" x14ac:dyDescent="0.8">
      <c r="B9" s="8">
        <v>6</v>
      </c>
      <c r="C9" s="6" t="str">
        <f>'Спортсмен №6'!B1</f>
        <v>Михаил Паромов</v>
      </c>
      <c r="D9" s="6" t="s">
        <v>2</v>
      </c>
      <c r="E9" s="24">
        <f>'Спортсмен №6'!S4</f>
        <v>1.75</v>
      </c>
      <c r="F9" s="13"/>
      <c r="G9" s="13"/>
      <c r="H9" s="13"/>
      <c r="I9" s="13"/>
      <c r="J9" s="13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48" x14ac:dyDescent="0.8">
      <c r="B10" s="8">
        <v>7</v>
      </c>
      <c r="C10" s="9" t="str">
        <f>'Спортсмен №7'!B1</f>
        <v>Слава Дзагоев</v>
      </c>
      <c r="D10" s="6" t="s">
        <v>1</v>
      </c>
      <c r="E10" s="24">
        <f>'Спортсмен №7'!S4</f>
        <v>1.75</v>
      </c>
      <c r="F10" s="13"/>
      <c r="G10" s="13"/>
      <c r="H10" s="13"/>
      <c r="I10" s="13"/>
      <c r="J10" s="1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8" x14ac:dyDescent="0.8">
      <c r="B11" s="8">
        <v>8</v>
      </c>
      <c r="C11" s="6" t="str">
        <f>'Спортсмен №8'!B1</f>
        <v>Арам Мамашвили</v>
      </c>
      <c r="D11" s="6" t="s">
        <v>3</v>
      </c>
      <c r="E11" s="24">
        <f>'Спортсмен №8'!S4</f>
        <v>1.75</v>
      </c>
      <c r="F11" s="13"/>
      <c r="G11" s="13"/>
      <c r="H11" s="13"/>
      <c r="I11" s="13"/>
      <c r="J11" s="1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48" x14ac:dyDescent="0.8">
      <c r="B12" s="8"/>
      <c r="C12" s="6"/>
      <c r="D12" s="6"/>
      <c r="E12" s="13"/>
      <c r="F12" s="13"/>
      <c r="G12" s="13"/>
      <c r="H12" s="13"/>
      <c r="I12" s="13"/>
      <c r="J12" s="1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48" x14ac:dyDescent="0.8">
      <c r="B13" s="8"/>
      <c r="C13" s="7"/>
      <c r="D13" s="6"/>
      <c r="E13" s="13"/>
      <c r="F13" s="13"/>
      <c r="G13" s="13"/>
      <c r="H13" s="13"/>
      <c r="I13" s="13"/>
      <c r="J13" s="13"/>
      <c r="K13" s="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48" x14ac:dyDescent="0.8">
      <c r="K14" s="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48" x14ac:dyDescent="0.8">
      <c r="K15" s="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48" x14ac:dyDescent="0.8"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48" x14ac:dyDescent="0.8"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48" x14ac:dyDescent="0.8"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48" x14ac:dyDescent="0.8"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48" x14ac:dyDescent="0.8"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48" x14ac:dyDescent="0.8"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48" x14ac:dyDescent="0.8"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ht="48" x14ac:dyDescent="0.8"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ht="48" x14ac:dyDescent="0.8">
      <c r="B24" s="2"/>
      <c r="C24" s="2"/>
      <c r="D24" s="2"/>
      <c r="E24" s="2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ht="48" x14ac:dyDescent="0.8">
      <c r="B25" s="2"/>
      <c r="C25" s="2"/>
      <c r="D25" s="2"/>
      <c r="E25" s="2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48" x14ac:dyDescent="0.8">
      <c r="B26" s="2"/>
      <c r="C26" s="2"/>
      <c r="D26" s="2"/>
      <c r="E26" s="2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48" x14ac:dyDescent="0.8">
      <c r="B27" s="2"/>
      <c r="C27" s="2"/>
      <c r="D27" s="2"/>
      <c r="E27" s="2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48" x14ac:dyDescent="0.8">
      <c r="B28" s="2"/>
      <c r="C28" s="2"/>
      <c r="D28" s="2"/>
      <c r="E28" s="2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48" x14ac:dyDescent="0.8">
      <c r="B29" s="2"/>
      <c r="C29" s="2"/>
      <c r="D29" s="2"/>
      <c r="E29" s="2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48" x14ac:dyDescent="0.8">
      <c r="B30" s="2"/>
      <c r="C30" s="2"/>
      <c r="D30" s="2"/>
      <c r="E30" s="2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48" x14ac:dyDescent="0.8">
      <c r="B31" s="2"/>
      <c r="C31" s="2"/>
      <c r="D31" s="2"/>
      <c r="E31" s="2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48" x14ac:dyDescent="0.8">
      <c r="B32" s="2"/>
      <c r="C32" s="2"/>
      <c r="D32" s="2"/>
      <c r="E32" s="2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48" x14ac:dyDescent="0.8">
      <c r="B33" s="2"/>
      <c r="C33" s="2"/>
      <c r="D33" s="2"/>
      <c r="E33" s="26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48" x14ac:dyDescent="0.8">
      <c r="B34" s="2"/>
      <c r="C34" s="2"/>
      <c r="D34" s="2"/>
      <c r="E34" s="2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48" x14ac:dyDescent="0.8">
      <c r="B35" s="2"/>
      <c r="C35" s="2"/>
      <c r="D35" s="2"/>
      <c r="E35" s="2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48" x14ac:dyDescent="0.8">
      <c r="B36" s="2"/>
      <c r="C36" s="2"/>
      <c r="D36" s="2"/>
      <c r="E36" s="2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</sheetData>
  <sheetProtection selectLockedCells="1" selectUnlockedCells="1"/>
  <pageMargins left="0.7" right="0.7" top="0.75" bottom="0.75" header="0.3" footer="0.3"/>
  <pageSetup paperSize="285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topLeftCell="A22" zoomScaleNormal="100" workbookViewId="0">
      <selection activeCell="S29" sqref="S29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" customWidth="1"/>
    <col min="21" max="21" width="8.28515625" style="1" customWidth="1"/>
    <col min="22" max="23" width="6.85546875" style="1" customWidth="1"/>
    <col min="24" max="24" width="8.28515625" style="1" customWidth="1"/>
    <col min="25" max="26" width="6.85546875" style="1" customWidth="1"/>
    <col min="27" max="27" width="8.28515625" style="1" customWidth="1"/>
    <col min="28" max="29" width="6.85546875" style="1" customWidth="1"/>
    <col min="30" max="30" width="8.28515625" style="1" customWidth="1"/>
    <col min="31" max="32" width="6.85546875" style="1" customWidth="1"/>
    <col min="33" max="33" width="8.28515625" style="1" customWidth="1"/>
    <col min="34" max="35" width="6.85546875" style="1" customWidth="1"/>
    <col min="36" max="36" width="8.28515625" style="1" customWidth="1"/>
    <col min="37" max="38" width="6.85546875" style="1" customWidth="1"/>
    <col min="39" max="39" width="44.85546875" style="1" customWidth="1"/>
    <col min="40" max="16384" width="9.140625" style="1"/>
  </cols>
  <sheetData>
    <row r="1" spans="1:46" ht="50.25" customHeight="1" x14ac:dyDescent="0.8">
      <c r="A1" s="8">
        <f>IF(ISBLANK(B1), 0, 1)</f>
        <v>1</v>
      </c>
      <c r="B1" s="6" t="s">
        <v>10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/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8</v>
      </c>
      <c r="O4" s="22"/>
      <c r="P4" s="21"/>
      <c r="Q4" s="19"/>
      <c r="R4" s="22"/>
      <c r="S4" s="20">
        <f>S28</f>
        <v>2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6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5"/>
      <c r="AJ5" s="6"/>
      <c r="AK5" s="6"/>
      <c r="AL5" s="5"/>
      <c r="AM5" s="2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6"/>
      <c r="U6" s="6"/>
      <c r="V6" s="6"/>
      <c r="W6" s="13"/>
      <c r="X6" s="6"/>
      <c r="Y6" s="6"/>
      <c r="Z6" s="13"/>
      <c r="AA6" s="6"/>
      <c r="AB6" s="6"/>
      <c r="AC6" s="13"/>
      <c r="AD6" s="6"/>
      <c r="AE6" s="6"/>
      <c r="AF6" s="13"/>
      <c r="AG6" s="6"/>
      <c r="AH6" s="6"/>
      <c r="AI6" s="13"/>
      <c r="AJ6" s="6"/>
      <c r="AK6" s="6"/>
      <c r="AL6" s="13"/>
      <c r="AM6" s="2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6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5"/>
      <c r="AJ7" s="6"/>
      <c r="AK7" s="6"/>
      <c r="AL7" s="5"/>
      <c r="AM7" s="2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6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5"/>
      <c r="AJ8" s="6"/>
      <c r="AK8" s="6"/>
      <c r="AL8" s="5"/>
      <c r="AM8" s="2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6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5"/>
      <c r="AJ9" s="6"/>
      <c r="AK9" s="6"/>
      <c r="AL9" s="5"/>
      <c r="AM9" s="2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6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5"/>
      <c r="AJ10" s="6"/>
      <c r="AK10" s="6"/>
      <c r="AL10" s="5"/>
      <c r="AM10" s="2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6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5"/>
      <c r="AJ11" s="6"/>
      <c r="AK11" s="6"/>
      <c r="AL11" s="5"/>
      <c r="AM11" s="2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6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5"/>
      <c r="AJ12" s="6"/>
      <c r="AK12" s="6"/>
      <c r="AL12" s="5"/>
      <c r="AM12" s="2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6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5"/>
      <c r="AJ13" s="6"/>
      <c r="AK13" s="6"/>
      <c r="AL13" s="5"/>
      <c r="AM13" s="2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6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5"/>
      <c r="AJ14" s="6"/>
      <c r="AK14" s="6"/>
      <c r="AL14" s="5"/>
      <c r="AM14" s="2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6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5"/>
      <c r="AJ15" s="6"/>
      <c r="AK15" s="6"/>
      <c r="AL15" s="5"/>
      <c r="AM15" s="2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6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5"/>
      <c r="AJ16" s="6"/>
      <c r="AK16" s="6"/>
      <c r="AL16" s="5"/>
      <c r="AM16" s="2"/>
      <c r="AN16" s="2"/>
      <c r="AO16" s="2"/>
      <c r="AP16" s="2"/>
    </row>
    <row r="17" spans="1:43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6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2"/>
      <c r="AN17" s="2"/>
      <c r="AO17" s="2"/>
      <c r="AP17" s="2"/>
    </row>
    <row r="18" spans="1:43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6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5"/>
      <c r="AJ18" s="6"/>
      <c r="AK18" s="6"/>
      <c r="AL18" s="5"/>
      <c r="AM18" s="2"/>
      <c r="AN18" s="2"/>
      <c r="AO18" s="2"/>
      <c r="AP18" s="2"/>
    </row>
    <row r="19" spans="1:43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6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5"/>
      <c r="AJ19" s="6"/>
      <c r="AK19" s="6"/>
      <c r="AL19" s="5"/>
      <c r="AM19" s="2"/>
      <c r="AN19" s="2"/>
      <c r="AO19" s="2"/>
      <c r="AP19" s="2"/>
    </row>
    <row r="20" spans="1:43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6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5"/>
      <c r="AJ20" s="6"/>
      <c r="AK20" s="6"/>
      <c r="AL20" s="5"/>
      <c r="AM20" s="2"/>
      <c r="AN20" s="2"/>
      <c r="AO20" s="2"/>
      <c r="AP20" s="2"/>
    </row>
    <row r="21" spans="1:43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6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5"/>
      <c r="AJ21" s="6"/>
      <c r="AK21" s="6"/>
      <c r="AL21" s="5"/>
      <c r="AM21" s="2"/>
      <c r="AN21" s="2"/>
      <c r="AO21" s="2"/>
      <c r="AP21" s="2"/>
    </row>
    <row r="22" spans="1:43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6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5"/>
      <c r="AJ22" s="6"/>
      <c r="AK22" s="6"/>
      <c r="AL22" s="5"/>
      <c r="AM22" s="2"/>
      <c r="AN22" s="2"/>
      <c r="AO22" s="2"/>
      <c r="AP22" s="2"/>
    </row>
    <row r="23" spans="1:43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6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5"/>
      <c r="AJ23" s="6"/>
      <c r="AK23" s="6"/>
      <c r="AL23" s="5"/>
      <c r="AM23" s="2"/>
      <c r="AN23" s="2"/>
      <c r="AO23" s="2"/>
      <c r="AP23" s="2"/>
    </row>
    <row r="24" spans="1:43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6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"/>
      <c r="AG24" s="6"/>
      <c r="AH24" s="6"/>
      <c r="AI24" s="5"/>
      <c r="AJ24" s="6"/>
      <c r="AK24" s="6"/>
      <c r="AL24" s="5"/>
      <c r="AM24" s="2"/>
      <c r="AN24" s="2"/>
      <c r="AO24" s="2"/>
      <c r="AP24" s="2"/>
    </row>
    <row r="25" spans="1:43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6"/>
      <c r="U25" s="6"/>
      <c r="V25" s="6"/>
      <c r="W25" s="5"/>
      <c r="X25" s="6"/>
      <c r="Y25" s="6"/>
      <c r="Z25" s="5"/>
      <c r="AA25" s="6"/>
      <c r="AB25" s="6"/>
      <c r="AC25" s="5"/>
      <c r="AD25" s="6"/>
      <c r="AE25" s="6"/>
      <c r="AF25" s="5"/>
      <c r="AG25" s="6"/>
      <c r="AH25" s="6"/>
      <c r="AI25" s="5"/>
      <c r="AJ25" s="6"/>
      <c r="AK25" s="6"/>
      <c r="AL25" s="5"/>
      <c r="AM25" s="2"/>
      <c r="AN25" s="2"/>
      <c r="AO25" s="2"/>
      <c r="AP25" s="2"/>
    </row>
    <row r="26" spans="1:43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6"/>
      <c r="U26" s="15"/>
      <c r="V26" s="15"/>
      <c r="W26" s="28"/>
      <c r="X26" s="15"/>
      <c r="Y26" s="15"/>
      <c r="Z26" s="28"/>
      <c r="AA26" s="15"/>
      <c r="AB26" s="15"/>
      <c r="AC26" s="28"/>
      <c r="AD26" s="15"/>
      <c r="AE26" s="15"/>
      <c r="AF26" s="28"/>
      <c r="AG26" s="15"/>
      <c r="AH26" s="15"/>
      <c r="AI26" s="28"/>
      <c r="AJ26" s="15"/>
      <c r="AK26" s="15"/>
      <c r="AL26" s="28"/>
      <c r="AM26" s="29"/>
      <c r="AN26" s="29"/>
      <c r="AO26" s="29"/>
      <c r="AP26" s="29"/>
      <c r="AQ26" s="16"/>
    </row>
    <row r="27" spans="1:43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6"/>
      <c r="U27" s="15"/>
      <c r="V27" s="15"/>
      <c r="W27" s="28"/>
      <c r="X27" s="15"/>
      <c r="Y27" s="15"/>
      <c r="Z27" s="28"/>
      <c r="AA27" s="15"/>
      <c r="AB27" s="15"/>
      <c r="AC27" s="28"/>
      <c r="AD27" s="15"/>
      <c r="AE27" s="15"/>
      <c r="AF27" s="28"/>
      <c r="AG27" s="15"/>
      <c r="AH27" s="15"/>
      <c r="AI27" s="28"/>
      <c r="AJ27" s="15"/>
      <c r="AK27" s="15"/>
      <c r="AL27" s="28"/>
      <c r="AM27" s="29"/>
      <c r="AN27" s="29"/>
      <c r="AO27" s="29"/>
      <c r="AP27" s="29"/>
      <c r="AQ27" s="16"/>
    </row>
    <row r="28" spans="1:43" ht="48" x14ac:dyDescent="0.8">
      <c r="A28" s="36">
        <f>IF(COUNTIF(A4:C4,"О"),A3,0)</f>
        <v>0</v>
      </c>
      <c r="B28" s="37"/>
      <c r="C28" s="38"/>
      <c r="D28" s="36">
        <f>IF(COUNTIF(D4:F4,"О"),D3,0)</f>
        <v>1.25</v>
      </c>
      <c r="E28" s="37"/>
      <c r="F28" s="38"/>
      <c r="G28" s="36">
        <f t="shared" ref="G28" si="0">IF(COUNTIF(G4:I4,"О"),G3,0)</f>
        <v>1.5</v>
      </c>
      <c r="H28" s="37"/>
      <c r="I28" s="38"/>
      <c r="J28" s="36">
        <f t="shared" ref="J28" si="1">IF(COUNTIF(J4:L4,"О"),J3,0)</f>
        <v>1.75</v>
      </c>
      <c r="K28" s="37"/>
      <c r="L28" s="38"/>
      <c r="M28" s="36">
        <f t="shared" ref="M28" si="2">IF(COUNTIF(M4:O4,"О"),M3,0)</f>
        <v>2</v>
      </c>
      <c r="N28" s="37"/>
      <c r="O28" s="38"/>
      <c r="P28" s="36">
        <f t="shared" ref="P28" si="3">IF(COUNTIF(P4:R4,"О"),P3,0)</f>
        <v>0</v>
      </c>
      <c r="Q28" s="37"/>
      <c r="R28" s="38"/>
      <c r="S28" s="27">
        <f>MAX(A28:R28)</f>
        <v>2</v>
      </c>
      <c r="T28" s="6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9"/>
      <c r="AO28" s="29"/>
      <c r="AP28" s="29"/>
      <c r="AQ28" s="16"/>
    </row>
    <row r="29" spans="1:43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31"/>
      <c r="T29" s="6"/>
      <c r="U29" s="15"/>
      <c r="V29" s="15"/>
      <c r="W29" s="28"/>
      <c r="X29" s="15"/>
      <c r="Y29" s="15"/>
      <c r="Z29" s="28"/>
      <c r="AA29" s="15"/>
      <c r="AB29" s="15"/>
      <c r="AC29" s="28"/>
      <c r="AD29" s="15"/>
      <c r="AE29" s="15"/>
      <c r="AF29" s="28"/>
      <c r="AG29" s="15"/>
      <c r="AH29" s="15"/>
      <c r="AI29" s="28"/>
      <c r="AJ29" s="15"/>
      <c r="AK29" s="15"/>
      <c r="AL29" s="28"/>
      <c r="AM29" s="29"/>
      <c r="AN29" s="29"/>
      <c r="AO29" s="29"/>
      <c r="AP29" s="29"/>
      <c r="AQ29" s="16"/>
    </row>
    <row r="30" spans="1:43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6"/>
      <c r="U30" s="15"/>
      <c r="V30" s="15"/>
      <c r="W30" s="28"/>
      <c r="X30" s="15"/>
      <c r="Y30" s="15"/>
      <c r="Z30" s="28"/>
      <c r="AA30" s="15"/>
      <c r="AB30" s="15"/>
      <c r="AC30" s="28"/>
      <c r="AD30" s="15"/>
      <c r="AE30" s="15"/>
      <c r="AF30" s="28"/>
      <c r="AG30" s="15"/>
      <c r="AH30" s="15"/>
      <c r="AI30" s="28"/>
      <c r="AJ30" s="15"/>
      <c r="AK30" s="15"/>
      <c r="AL30" s="28"/>
      <c r="AM30" s="29"/>
      <c r="AN30" s="29"/>
      <c r="AO30" s="29"/>
      <c r="AP30" s="29"/>
      <c r="AQ30" s="16"/>
    </row>
    <row r="31" spans="1:43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6"/>
      <c r="U31" s="15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"/>
      <c r="AG31" s="6"/>
      <c r="AH31" s="6"/>
      <c r="AI31" s="5"/>
      <c r="AJ31" s="6"/>
      <c r="AK31" s="6"/>
      <c r="AL31" s="5"/>
      <c r="AM31" s="2"/>
      <c r="AN31" s="2"/>
      <c r="AO31" s="2"/>
      <c r="AP31" s="2"/>
    </row>
    <row r="32" spans="1:43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6"/>
      <c r="U32" s="15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5"/>
      <c r="AJ32" s="6"/>
      <c r="AK32" s="6"/>
      <c r="AL32" s="5"/>
      <c r="AM32" s="2"/>
      <c r="AN32" s="2"/>
      <c r="AO32" s="2"/>
      <c r="AP32" s="2"/>
    </row>
    <row r="33" spans="1:42" ht="48" x14ac:dyDescent="0.8">
      <c r="A33" s="16"/>
      <c r="S33" s="2"/>
      <c r="U33" s="16"/>
      <c r="AM33" s="2"/>
      <c r="AN33" s="2"/>
      <c r="AO33" s="2"/>
      <c r="AP33" s="2"/>
    </row>
    <row r="34" spans="1:42" ht="48" x14ac:dyDescent="0.8">
      <c r="S34" s="2"/>
      <c r="AM34" s="2"/>
      <c r="AN34" s="2"/>
      <c r="AO34" s="2"/>
      <c r="AP34" s="2"/>
    </row>
    <row r="35" spans="1:42" ht="48" x14ac:dyDescent="0.8">
      <c r="A35" s="16"/>
      <c r="S35" s="2"/>
      <c r="U35" s="16"/>
      <c r="AM35" s="2"/>
      <c r="AN35" s="2"/>
      <c r="AO35" s="2"/>
      <c r="AP35" s="2"/>
    </row>
    <row r="36" spans="1:42" ht="48" x14ac:dyDescent="0.8">
      <c r="S36" s="2"/>
      <c r="AM36" s="2"/>
      <c r="AN36" s="2"/>
      <c r="AO36" s="2"/>
      <c r="AP36" s="2"/>
    </row>
    <row r="37" spans="1:42" ht="48" x14ac:dyDescent="0.8">
      <c r="S37" s="2"/>
      <c r="AM37" s="2"/>
      <c r="AN37" s="2"/>
      <c r="AO37" s="2"/>
      <c r="AP37" s="2"/>
    </row>
    <row r="38" spans="1:42" ht="48" x14ac:dyDescent="0.8">
      <c r="S38" s="2"/>
      <c r="AM38" s="2"/>
      <c r="AN38" s="2"/>
      <c r="AO38" s="2"/>
      <c r="AP38" s="2"/>
    </row>
    <row r="39" spans="1:42" ht="48" x14ac:dyDescent="0.8">
      <c r="S39" s="2"/>
      <c r="AM39" s="2"/>
      <c r="AN39" s="2"/>
      <c r="AO39" s="2"/>
      <c r="AP39" s="2"/>
    </row>
    <row r="40" spans="1:42" ht="48" x14ac:dyDescent="0.8">
      <c r="S40" s="2"/>
      <c r="AM40" s="2"/>
      <c r="AN40" s="2"/>
      <c r="AO40" s="2"/>
      <c r="AP40" s="2"/>
    </row>
    <row r="41" spans="1:42" ht="48" x14ac:dyDescent="0.8">
      <c r="S41" s="2"/>
      <c r="AM41" s="2"/>
      <c r="AN41" s="2"/>
      <c r="AO41" s="2"/>
      <c r="AP41" s="2"/>
    </row>
    <row r="42" spans="1:42" ht="48" x14ac:dyDescent="0.8">
      <c r="S42" s="2"/>
      <c r="AM42" s="2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</sheetData>
  <sheetProtection selectLockedCells="1" selectUnlockedCells="1"/>
  <mergeCells count="24">
    <mergeCell ref="AJ28:AL28"/>
    <mergeCell ref="U28:W28"/>
    <mergeCell ref="X28:Z28"/>
    <mergeCell ref="AA28:AC28"/>
    <mergeCell ref="AD28:AF28"/>
    <mergeCell ref="AG28:AI28"/>
    <mergeCell ref="AG3:AI3"/>
    <mergeCell ref="AJ3:AL3"/>
    <mergeCell ref="U3:W3"/>
    <mergeCell ref="X3:Z3"/>
    <mergeCell ref="AA3:AC3"/>
    <mergeCell ref="AD3:AF3"/>
    <mergeCell ref="P3:R3"/>
    <mergeCell ref="A28:C28"/>
    <mergeCell ref="D28:F28"/>
    <mergeCell ref="G28:I28"/>
    <mergeCell ref="J28:L28"/>
    <mergeCell ref="M28:O28"/>
    <mergeCell ref="P28:R28"/>
    <mergeCell ref="A3:C3"/>
    <mergeCell ref="D3:F3"/>
    <mergeCell ref="G3:I3"/>
    <mergeCell ref="J3:L3"/>
    <mergeCell ref="M3:O3"/>
  </mergeCells>
  <pageMargins left="0.7" right="0.7" top="0.75" bottom="0.75" header="0.3" footer="0.3"/>
  <pageSetup paperSize="285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topLeftCell="A22" zoomScaleNormal="100" workbookViewId="0">
      <selection activeCell="S28" sqref="S28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" customWidth="1"/>
    <col min="21" max="21" width="8.28515625" style="1" customWidth="1"/>
    <col min="22" max="23" width="6.85546875" style="1" customWidth="1"/>
    <col min="24" max="24" width="8.28515625" style="1" customWidth="1"/>
    <col min="25" max="26" width="6.85546875" style="1" customWidth="1"/>
    <col min="27" max="27" width="8.28515625" style="1" customWidth="1"/>
    <col min="28" max="29" width="6.85546875" style="1" customWidth="1"/>
    <col min="30" max="30" width="8.28515625" style="1" customWidth="1"/>
    <col min="31" max="32" width="6.85546875" style="1" customWidth="1"/>
    <col min="33" max="33" width="8.28515625" style="1" customWidth="1"/>
    <col min="34" max="35" width="6.85546875" style="1" customWidth="1"/>
    <col min="36" max="36" width="8.28515625" style="1" customWidth="1"/>
    <col min="37" max="38" width="6.85546875" style="1" customWidth="1"/>
    <col min="39" max="39" width="44.85546875" style="1" customWidth="1"/>
    <col min="40" max="16384" width="9.140625" style="1"/>
  </cols>
  <sheetData>
    <row r="1" spans="1:46" ht="50.25" customHeight="1" x14ac:dyDescent="0.8">
      <c r="A1" s="8">
        <v>2</v>
      </c>
      <c r="B1" s="6" t="s">
        <v>9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/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6</v>
      </c>
      <c r="O4" s="22"/>
      <c r="P4" s="21"/>
      <c r="Q4" s="19"/>
      <c r="R4" s="22"/>
      <c r="S4" s="20">
        <f>S28</f>
        <v>1.75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6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5"/>
      <c r="AJ5" s="6"/>
      <c r="AK5" s="6"/>
      <c r="AL5" s="5"/>
      <c r="AM5" s="2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6"/>
      <c r="U6" s="6"/>
      <c r="V6" s="6"/>
      <c r="W6" s="13"/>
      <c r="X6" s="6"/>
      <c r="Y6" s="6"/>
      <c r="Z6" s="13"/>
      <c r="AA6" s="6"/>
      <c r="AB6" s="6"/>
      <c r="AC6" s="13"/>
      <c r="AD6" s="6"/>
      <c r="AE6" s="6"/>
      <c r="AF6" s="13"/>
      <c r="AG6" s="6"/>
      <c r="AH6" s="6"/>
      <c r="AI6" s="13"/>
      <c r="AJ6" s="6"/>
      <c r="AK6" s="6"/>
      <c r="AL6" s="13"/>
      <c r="AM6" s="2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6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5"/>
      <c r="AJ7" s="6"/>
      <c r="AK7" s="6"/>
      <c r="AL7" s="5"/>
      <c r="AM7" s="2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6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5"/>
      <c r="AJ8" s="6"/>
      <c r="AK8" s="6"/>
      <c r="AL8" s="5"/>
      <c r="AM8" s="2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6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5"/>
      <c r="AJ9" s="6"/>
      <c r="AK9" s="6"/>
      <c r="AL9" s="5"/>
      <c r="AM9" s="2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6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5"/>
      <c r="AJ10" s="6"/>
      <c r="AK10" s="6"/>
      <c r="AL10" s="5"/>
      <c r="AM10" s="2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6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5"/>
      <c r="AJ11" s="6"/>
      <c r="AK11" s="6"/>
      <c r="AL11" s="5"/>
      <c r="AM11" s="2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6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5"/>
      <c r="AJ12" s="6"/>
      <c r="AK12" s="6"/>
      <c r="AL12" s="5"/>
      <c r="AM12" s="2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6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5"/>
      <c r="AJ13" s="6"/>
      <c r="AK13" s="6"/>
      <c r="AL13" s="5"/>
      <c r="AM13" s="2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6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5"/>
      <c r="AJ14" s="6"/>
      <c r="AK14" s="6"/>
      <c r="AL14" s="5"/>
      <c r="AM14" s="2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6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5"/>
      <c r="AJ15" s="6"/>
      <c r="AK15" s="6"/>
      <c r="AL15" s="5"/>
      <c r="AM15" s="2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6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5"/>
      <c r="AJ16" s="6"/>
      <c r="AK16" s="6"/>
      <c r="AL16" s="5"/>
      <c r="AM16" s="2"/>
      <c r="AN16" s="2"/>
      <c r="AO16" s="2"/>
      <c r="AP16" s="2"/>
    </row>
    <row r="17" spans="1:42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6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2"/>
      <c r="AN17" s="2"/>
      <c r="AO17" s="2"/>
      <c r="AP17" s="2"/>
    </row>
    <row r="18" spans="1:42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6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5"/>
      <c r="AJ18" s="6"/>
      <c r="AK18" s="6"/>
      <c r="AL18" s="5"/>
      <c r="AM18" s="2"/>
      <c r="AN18" s="2"/>
      <c r="AO18" s="2"/>
      <c r="AP18" s="2"/>
    </row>
    <row r="19" spans="1:42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6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5"/>
      <c r="AJ19" s="6"/>
      <c r="AK19" s="6"/>
      <c r="AL19" s="5"/>
      <c r="AM19" s="2"/>
      <c r="AN19" s="2"/>
      <c r="AO19" s="2"/>
      <c r="AP19" s="2"/>
    </row>
    <row r="20" spans="1:42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6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5"/>
      <c r="AJ20" s="6"/>
      <c r="AK20" s="6"/>
      <c r="AL20" s="5"/>
      <c r="AM20" s="2"/>
      <c r="AN20" s="2"/>
      <c r="AO20" s="2"/>
      <c r="AP20" s="2"/>
    </row>
    <row r="21" spans="1:42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6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5"/>
      <c r="AJ21" s="6"/>
      <c r="AK21" s="6"/>
      <c r="AL21" s="5"/>
      <c r="AM21" s="2"/>
      <c r="AN21" s="2"/>
      <c r="AO21" s="2"/>
      <c r="AP21" s="2"/>
    </row>
    <row r="22" spans="1:42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6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5"/>
      <c r="AJ22" s="6"/>
      <c r="AK22" s="6"/>
      <c r="AL22" s="5"/>
      <c r="AM22" s="2"/>
      <c r="AN22" s="2"/>
      <c r="AO22" s="2"/>
      <c r="AP22" s="2"/>
    </row>
    <row r="23" spans="1:42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6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5"/>
      <c r="AJ23" s="6"/>
      <c r="AK23" s="6"/>
      <c r="AL23" s="5"/>
      <c r="AM23" s="2"/>
      <c r="AN23" s="2"/>
      <c r="AO23" s="2"/>
      <c r="AP23" s="2"/>
    </row>
    <row r="24" spans="1:42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6"/>
      <c r="U24" s="15"/>
      <c r="V24" s="15"/>
      <c r="W24" s="28"/>
      <c r="X24" s="15"/>
      <c r="Y24" s="15"/>
      <c r="Z24" s="28"/>
      <c r="AA24" s="15"/>
      <c r="AB24" s="15"/>
      <c r="AC24" s="28"/>
      <c r="AD24" s="15"/>
      <c r="AE24" s="15"/>
      <c r="AF24" s="28"/>
      <c r="AG24" s="15"/>
      <c r="AH24" s="15"/>
      <c r="AI24" s="28"/>
      <c r="AJ24" s="15"/>
      <c r="AK24" s="15"/>
      <c r="AL24" s="28"/>
      <c r="AM24" s="29"/>
      <c r="AN24" s="29"/>
      <c r="AO24" s="29"/>
      <c r="AP24" s="2"/>
    </row>
    <row r="25" spans="1:42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6"/>
      <c r="U25" s="15"/>
      <c r="V25" s="15"/>
      <c r="W25" s="28"/>
      <c r="X25" s="15"/>
      <c r="Y25" s="15"/>
      <c r="Z25" s="28"/>
      <c r="AA25" s="15"/>
      <c r="AB25" s="15"/>
      <c r="AC25" s="28"/>
      <c r="AD25" s="15"/>
      <c r="AE25" s="15"/>
      <c r="AF25" s="28"/>
      <c r="AG25" s="15"/>
      <c r="AH25" s="15"/>
      <c r="AI25" s="28"/>
      <c r="AJ25" s="15"/>
      <c r="AK25" s="15"/>
      <c r="AL25" s="28"/>
      <c r="AM25" s="29"/>
      <c r="AN25" s="29"/>
      <c r="AO25" s="29"/>
      <c r="AP25" s="2"/>
    </row>
    <row r="26" spans="1:42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6"/>
      <c r="U26" s="15"/>
      <c r="V26" s="15"/>
      <c r="W26" s="28"/>
      <c r="X26" s="15"/>
      <c r="Y26" s="15"/>
      <c r="Z26" s="28"/>
      <c r="AA26" s="15"/>
      <c r="AB26" s="15"/>
      <c r="AC26" s="28"/>
      <c r="AD26" s="15"/>
      <c r="AE26" s="15"/>
      <c r="AF26" s="28"/>
      <c r="AG26" s="15"/>
      <c r="AH26" s="15"/>
      <c r="AI26" s="28"/>
      <c r="AJ26" s="15"/>
      <c r="AK26" s="15"/>
      <c r="AL26" s="28"/>
      <c r="AM26" s="29"/>
      <c r="AN26" s="29"/>
      <c r="AO26" s="29"/>
      <c r="AP26" s="2"/>
    </row>
    <row r="27" spans="1:42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6"/>
      <c r="U27" s="15"/>
      <c r="V27" s="15"/>
      <c r="W27" s="28"/>
      <c r="X27" s="15"/>
      <c r="Y27" s="15"/>
      <c r="Z27" s="28"/>
      <c r="AA27" s="15"/>
      <c r="AB27" s="15"/>
      <c r="AC27" s="28"/>
      <c r="AD27" s="15"/>
      <c r="AE27" s="15"/>
      <c r="AF27" s="28"/>
      <c r="AG27" s="15"/>
      <c r="AH27" s="15"/>
      <c r="AI27" s="28"/>
      <c r="AJ27" s="15"/>
      <c r="AK27" s="15"/>
      <c r="AL27" s="28"/>
      <c r="AM27" s="29"/>
      <c r="AN27" s="29"/>
      <c r="AO27" s="29"/>
      <c r="AP27" s="2"/>
    </row>
    <row r="28" spans="1:42" ht="48" x14ac:dyDescent="0.8">
      <c r="A28" s="36">
        <f>IF(COUNTIF(A4:C4,"О"),A3,0)</f>
        <v>0</v>
      </c>
      <c r="B28" s="37"/>
      <c r="C28" s="38"/>
      <c r="D28" s="36">
        <f>IF(COUNTIF(D4:F4,"О"),D3,0)</f>
        <v>1.25</v>
      </c>
      <c r="E28" s="37"/>
      <c r="F28" s="38"/>
      <c r="G28" s="36">
        <f t="shared" ref="G28" si="0">IF(COUNTIF(G4:I4,"О"),G3,0)</f>
        <v>1.5</v>
      </c>
      <c r="H28" s="37"/>
      <c r="I28" s="38"/>
      <c r="J28" s="36">
        <f t="shared" ref="J28" si="1">IF(COUNTIF(J4:L4,"О"),J3,0)</f>
        <v>1.75</v>
      </c>
      <c r="K28" s="37"/>
      <c r="L28" s="38"/>
      <c r="M28" s="36">
        <f t="shared" ref="M28" si="2">IF(COUNTIF(M4:O4,"О"),M3,0)</f>
        <v>0</v>
      </c>
      <c r="N28" s="37"/>
      <c r="O28" s="38"/>
      <c r="P28" s="36">
        <f t="shared" ref="P28" si="3">IF(COUNTIF(P4:R4,"О"),P3,0)</f>
        <v>0</v>
      </c>
      <c r="Q28" s="37"/>
      <c r="R28" s="38"/>
      <c r="S28" s="27">
        <f>MAX(A28:R28)</f>
        <v>1.75</v>
      </c>
      <c r="T28" s="6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9"/>
      <c r="AO28" s="29"/>
      <c r="AP28" s="2"/>
    </row>
    <row r="29" spans="1:42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2"/>
      <c r="T29" s="6"/>
      <c r="U29" s="15"/>
      <c r="V29" s="15"/>
      <c r="W29" s="28"/>
      <c r="X29" s="15"/>
      <c r="Y29" s="15"/>
      <c r="Z29" s="28"/>
      <c r="AA29" s="15"/>
      <c r="AB29" s="15"/>
      <c r="AC29" s="28"/>
      <c r="AD29" s="15"/>
      <c r="AE29" s="15"/>
      <c r="AF29" s="28"/>
      <c r="AG29" s="15"/>
      <c r="AH29" s="15"/>
      <c r="AI29" s="28"/>
      <c r="AJ29" s="15"/>
      <c r="AK29" s="15"/>
      <c r="AL29" s="28"/>
      <c r="AM29" s="29"/>
      <c r="AN29" s="29"/>
      <c r="AO29" s="29"/>
      <c r="AP29" s="2"/>
    </row>
    <row r="30" spans="1:42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6"/>
      <c r="U30" s="15"/>
      <c r="V30" s="15"/>
      <c r="W30" s="28"/>
      <c r="X30" s="15"/>
      <c r="Y30" s="15"/>
      <c r="Z30" s="28"/>
      <c r="AA30" s="15"/>
      <c r="AB30" s="15"/>
      <c r="AC30" s="28"/>
      <c r="AD30" s="15"/>
      <c r="AE30" s="15"/>
      <c r="AF30" s="28"/>
      <c r="AG30" s="15"/>
      <c r="AH30" s="15"/>
      <c r="AI30" s="28"/>
      <c r="AJ30" s="15"/>
      <c r="AK30" s="15"/>
      <c r="AL30" s="28"/>
      <c r="AM30" s="29"/>
      <c r="AN30" s="29"/>
      <c r="AO30" s="29"/>
      <c r="AP30" s="2"/>
    </row>
    <row r="31" spans="1:42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6"/>
      <c r="U31" s="15"/>
      <c r="V31" s="15"/>
      <c r="W31" s="28"/>
      <c r="X31" s="15"/>
      <c r="Y31" s="15"/>
      <c r="Z31" s="28"/>
      <c r="AA31" s="15"/>
      <c r="AB31" s="15"/>
      <c r="AC31" s="28"/>
      <c r="AD31" s="15"/>
      <c r="AE31" s="15"/>
      <c r="AF31" s="28"/>
      <c r="AG31" s="15"/>
      <c r="AH31" s="15"/>
      <c r="AI31" s="28"/>
      <c r="AJ31" s="15"/>
      <c r="AK31" s="15"/>
      <c r="AL31" s="28"/>
      <c r="AM31" s="29"/>
      <c r="AN31" s="29"/>
      <c r="AO31" s="29"/>
      <c r="AP31" s="2"/>
    </row>
    <row r="32" spans="1:42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6"/>
      <c r="U32" s="15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5"/>
      <c r="AJ32" s="6"/>
      <c r="AK32" s="6"/>
      <c r="AL32" s="5"/>
      <c r="AM32" s="2"/>
      <c r="AN32" s="2"/>
      <c r="AO32" s="2"/>
      <c r="AP32" s="2"/>
    </row>
    <row r="33" spans="1:42" ht="48" x14ac:dyDescent="0.8">
      <c r="A33" s="16"/>
      <c r="S33" s="2"/>
      <c r="U33" s="16"/>
      <c r="AM33" s="2"/>
      <c r="AN33" s="2"/>
      <c r="AO33" s="2"/>
      <c r="AP33" s="2"/>
    </row>
    <row r="34" spans="1:42" ht="48" x14ac:dyDescent="0.8">
      <c r="S34" s="2"/>
      <c r="AM34" s="2"/>
      <c r="AN34" s="2"/>
      <c r="AO34" s="2"/>
      <c r="AP34" s="2"/>
    </row>
    <row r="35" spans="1:42" ht="48" x14ac:dyDescent="0.8">
      <c r="A35" s="16"/>
      <c r="S35" s="2"/>
      <c r="U35" s="16"/>
      <c r="AM35" s="2"/>
      <c r="AN35" s="2"/>
      <c r="AO35" s="2"/>
      <c r="AP35" s="2"/>
    </row>
    <row r="36" spans="1:42" ht="48" x14ac:dyDescent="0.8">
      <c r="S36" s="2"/>
      <c r="AM36" s="2"/>
      <c r="AN36" s="2"/>
      <c r="AO36" s="2"/>
      <c r="AP36" s="2"/>
    </row>
    <row r="37" spans="1:42" ht="48" x14ac:dyDescent="0.8">
      <c r="S37" s="2"/>
      <c r="AM37" s="2"/>
      <c r="AN37" s="2"/>
      <c r="AO37" s="2"/>
      <c r="AP37" s="2"/>
    </row>
    <row r="38" spans="1:42" ht="48" x14ac:dyDescent="0.8">
      <c r="S38" s="2"/>
      <c r="AM38" s="2"/>
      <c r="AN38" s="2"/>
      <c r="AO38" s="2"/>
      <c r="AP38" s="2"/>
    </row>
    <row r="39" spans="1:42" ht="48" x14ac:dyDescent="0.8">
      <c r="S39" s="2"/>
      <c r="AM39" s="2"/>
      <c r="AN39" s="2"/>
      <c r="AO39" s="2"/>
      <c r="AP39" s="2"/>
    </row>
    <row r="40" spans="1:42" ht="48" x14ac:dyDescent="0.8">
      <c r="S40" s="2"/>
      <c r="AM40" s="2"/>
      <c r="AN40" s="2"/>
      <c r="AO40" s="2"/>
      <c r="AP40" s="2"/>
    </row>
    <row r="41" spans="1:42" ht="48" x14ac:dyDescent="0.8">
      <c r="S41" s="2"/>
      <c r="AM41" s="2"/>
      <c r="AN41" s="2"/>
      <c r="AO41" s="2"/>
      <c r="AP41" s="2"/>
    </row>
    <row r="42" spans="1:42" ht="48" x14ac:dyDescent="0.8">
      <c r="S42" s="2"/>
      <c r="AM42" s="2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</sheetData>
  <sheetProtection selectLockedCells="1" selectUnlockedCells="1"/>
  <mergeCells count="24">
    <mergeCell ref="AJ3:AL3"/>
    <mergeCell ref="A3:C3"/>
    <mergeCell ref="D3:F3"/>
    <mergeCell ref="G3:I3"/>
    <mergeCell ref="J3:L3"/>
    <mergeCell ref="M3:O3"/>
    <mergeCell ref="P3:R3"/>
    <mergeCell ref="U3:W3"/>
    <mergeCell ref="X3:Z3"/>
    <mergeCell ref="AA3:AC3"/>
    <mergeCell ref="AD3:AF3"/>
    <mergeCell ref="AG3:AI3"/>
    <mergeCell ref="AJ28:AL28"/>
    <mergeCell ref="A28:C28"/>
    <mergeCell ref="D28:F28"/>
    <mergeCell ref="G28:I28"/>
    <mergeCell ref="J28:L28"/>
    <mergeCell ref="M28:O28"/>
    <mergeCell ref="P28:R28"/>
    <mergeCell ref="U28:W28"/>
    <mergeCell ref="X28:Z28"/>
    <mergeCell ref="AA28:AC28"/>
    <mergeCell ref="AD28:AF28"/>
    <mergeCell ref="AG28:AI28"/>
  </mergeCells>
  <pageMargins left="0.7" right="0.7" top="0.75" bottom="0.75" header="0.3" footer="0.3"/>
  <pageSetup paperSize="28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zoomScaleNormal="100" workbookViewId="0">
      <selection activeCell="B2" sqref="B2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6" customWidth="1"/>
    <col min="21" max="21" width="8.28515625" style="16" customWidth="1"/>
    <col min="22" max="23" width="6.85546875" style="16" customWidth="1"/>
    <col min="24" max="24" width="8.28515625" style="16" customWidth="1"/>
    <col min="25" max="26" width="6.85546875" style="16" customWidth="1"/>
    <col min="27" max="27" width="8.28515625" style="16" customWidth="1"/>
    <col min="28" max="29" width="6.85546875" style="16" customWidth="1"/>
    <col min="30" max="30" width="8.28515625" style="16" customWidth="1"/>
    <col min="31" max="32" width="6.85546875" style="16" customWidth="1"/>
    <col min="33" max="33" width="8.28515625" style="16" customWidth="1"/>
    <col min="34" max="35" width="6.85546875" style="16" customWidth="1"/>
    <col min="36" max="36" width="8.28515625" style="16" customWidth="1"/>
    <col min="37" max="38" width="6.85546875" style="16" customWidth="1"/>
    <col min="39" max="39" width="44.85546875" style="16" customWidth="1"/>
    <col min="40" max="16384" width="9.140625" style="1"/>
  </cols>
  <sheetData>
    <row r="1" spans="1:46" ht="50.25" customHeight="1" x14ac:dyDescent="0.8">
      <c r="A1" s="8">
        <v>3</v>
      </c>
      <c r="B1" s="6" t="s">
        <v>23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/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8</v>
      </c>
      <c r="O4" s="22"/>
      <c r="P4" s="21" t="s">
        <v>8</v>
      </c>
      <c r="Q4" s="19"/>
      <c r="R4" s="22"/>
      <c r="S4" s="20">
        <f>S28</f>
        <v>2.25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15"/>
      <c r="U5" s="15"/>
      <c r="V5" s="15"/>
      <c r="W5" s="28"/>
      <c r="X5" s="15"/>
      <c r="Y5" s="15"/>
      <c r="Z5" s="28"/>
      <c r="AA5" s="15"/>
      <c r="AB5" s="15"/>
      <c r="AC5" s="28"/>
      <c r="AD5" s="15"/>
      <c r="AE5" s="15"/>
      <c r="AF5" s="28"/>
      <c r="AG5" s="15"/>
      <c r="AH5" s="15"/>
      <c r="AI5" s="28"/>
      <c r="AJ5" s="15"/>
      <c r="AK5" s="15"/>
      <c r="AL5" s="28"/>
      <c r="AM5" s="29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15"/>
      <c r="U6" s="15"/>
      <c r="V6" s="15"/>
      <c r="W6" s="30"/>
      <c r="X6" s="15"/>
      <c r="Y6" s="15"/>
      <c r="Z6" s="30"/>
      <c r="AA6" s="15"/>
      <c r="AB6" s="15"/>
      <c r="AC6" s="30"/>
      <c r="AD6" s="15"/>
      <c r="AE6" s="15"/>
      <c r="AF6" s="30"/>
      <c r="AG6" s="15"/>
      <c r="AH6" s="15"/>
      <c r="AI6" s="30"/>
      <c r="AJ6" s="15"/>
      <c r="AK6" s="15"/>
      <c r="AL6" s="30"/>
      <c r="AM6" s="29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15"/>
      <c r="U7" s="15"/>
      <c r="V7" s="15"/>
      <c r="W7" s="28"/>
      <c r="X7" s="15"/>
      <c r="Y7" s="15"/>
      <c r="Z7" s="28"/>
      <c r="AA7" s="15"/>
      <c r="AB7" s="15"/>
      <c r="AC7" s="28"/>
      <c r="AD7" s="15"/>
      <c r="AE7" s="15"/>
      <c r="AF7" s="28"/>
      <c r="AG7" s="15"/>
      <c r="AH7" s="15"/>
      <c r="AI7" s="28"/>
      <c r="AJ7" s="15"/>
      <c r="AK7" s="15"/>
      <c r="AL7" s="28"/>
      <c r="AM7" s="29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15"/>
      <c r="U8" s="15"/>
      <c r="V8" s="15"/>
      <c r="W8" s="28"/>
      <c r="X8" s="15"/>
      <c r="Y8" s="15"/>
      <c r="Z8" s="28"/>
      <c r="AA8" s="15"/>
      <c r="AB8" s="15"/>
      <c r="AC8" s="28"/>
      <c r="AD8" s="15"/>
      <c r="AE8" s="15"/>
      <c r="AF8" s="28"/>
      <c r="AG8" s="15"/>
      <c r="AH8" s="15"/>
      <c r="AI8" s="28"/>
      <c r="AJ8" s="15"/>
      <c r="AK8" s="15"/>
      <c r="AL8" s="28"/>
      <c r="AM8" s="29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15"/>
      <c r="U9" s="15"/>
      <c r="V9" s="15"/>
      <c r="W9" s="28"/>
      <c r="X9" s="15"/>
      <c r="Y9" s="15"/>
      <c r="Z9" s="28"/>
      <c r="AA9" s="15"/>
      <c r="AB9" s="15"/>
      <c r="AC9" s="28"/>
      <c r="AD9" s="15"/>
      <c r="AE9" s="15"/>
      <c r="AF9" s="28"/>
      <c r="AG9" s="15"/>
      <c r="AH9" s="15"/>
      <c r="AI9" s="28"/>
      <c r="AJ9" s="15"/>
      <c r="AK9" s="15"/>
      <c r="AL9" s="28"/>
      <c r="AM9" s="29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15"/>
      <c r="U10" s="15"/>
      <c r="V10" s="15"/>
      <c r="W10" s="28"/>
      <c r="X10" s="15"/>
      <c r="Y10" s="15"/>
      <c r="Z10" s="28"/>
      <c r="AA10" s="15"/>
      <c r="AB10" s="15"/>
      <c r="AC10" s="28"/>
      <c r="AD10" s="15"/>
      <c r="AE10" s="15"/>
      <c r="AF10" s="28"/>
      <c r="AG10" s="15"/>
      <c r="AH10" s="15"/>
      <c r="AI10" s="28"/>
      <c r="AJ10" s="15"/>
      <c r="AK10" s="15"/>
      <c r="AL10" s="28"/>
      <c r="AM10" s="29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15"/>
      <c r="U11" s="15"/>
      <c r="V11" s="15"/>
      <c r="W11" s="28"/>
      <c r="X11" s="15"/>
      <c r="Y11" s="15"/>
      <c r="Z11" s="28"/>
      <c r="AA11" s="15"/>
      <c r="AB11" s="15"/>
      <c r="AC11" s="28"/>
      <c r="AD11" s="15"/>
      <c r="AE11" s="15"/>
      <c r="AF11" s="28"/>
      <c r="AG11" s="15"/>
      <c r="AH11" s="15"/>
      <c r="AI11" s="28"/>
      <c r="AJ11" s="15"/>
      <c r="AK11" s="15"/>
      <c r="AL11" s="28"/>
      <c r="AM11" s="29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15"/>
      <c r="U12" s="15"/>
      <c r="V12" s="15"/>
      <c r="W12" s="28"/>
      <c r="X12" s="15"/>
      <c r="Y12" s="15"/>
      <c r="Z12" s="28"/>
      <c r="AA12" s="15"/>
      <c r="AB12" s="15"/>
      <c r="AC12" s="28"/>
      <c r="AD12" s="15"/>
      <c r="AE12" s="15"/>
      <c r="AF12" s="28"/>
      <c r="AG12" s="15"/>
      <c r="AH12" s="15"/>
      <c r="AI12" s="28"/>
      <c r="AJ12" s="15"/>
      <c r="AK12" s="15"/>
      <c r="AL12" s="28"/>
      <c r="AM12" s="29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15"/>
      <c r="U13" s="15"/>
      <c r="V13" s="15"/>
      <c r="W13" s="28"/>
      <c r="X13" s="15"/>
      <c r="Y13" s="15"/>
      <c r="Z13" s="28"/>
      <c r="AA13" s="15"/>
      <c r="AB13" s="15"/>
      <c r="AC13" s="28"/>
      <c r="AD13" s="15"/>
      <c r="AE13" s="15"/>
      <c r="AF13" s="28"/>
      <c r="AG13" s="15"/>
      <c r="AH13" s="15"/>
      <c r="AI13" s="28"/>
      <c r="AJ13" s="15"/>
      <c r="AK13" s="15"/>
      <c r="AL13" s="28"/>
      <c r="AM13" s="29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15"/>
      <c r="U14" s="15"/>
      <c r="V14" s="15"/>
      <c r="W14" s="28"/>
      <c r="X14" s="15"/>
      <c r="Y14" s="15"/>
      <c r="Z14" s="28"/>
      <c r="AA14" s="15"/>
      <c r="AB14" s="15"/>
      <c r="AC14" s="28"/>
      <c r="AD14" s="15"/>
      <c r="AE14" s="15"/>
      <c r="AF14" s="28"/>
      <c r="AG14" s="15"/>
      <c r="AH14" s="15"/>
      <c r="AI14" s="28"/>
      <c r="AJ14" s="15"/>
      <c r="AK14" s="15"/>
      <c r="AL14" s="28"/>
      <c r="AM14" s="29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15"/>
      <c r="U15" s="15"/>
      <c r="V15" s="15"/>
      <c r="W15" s="28"/>
      <c r="X15" s="15"/>
      <c r="Y15" s="15"/>
      <c r="Z15" s="28"/>
      <c r="AA15" s="15"/>
      <c r="AB15" s="15"/>
      <c r="AC15" s="28"/>
      <c r="AD15" s="15"/>
      <c r="AE15" s="15"/>
      <c r="AF15" s="28"/>
      <c r="AG15" s="15"/>
      <c r="AH15" s="15"/>
      <c r="AI15" s="28"/>
      <c r="AJ15" s="15"/>
      <c r="AK15" s="15"/>
      <c r="AL15" s="28"/>
      <c r="AM15" s="29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15"/>
      <c r="U16" s="15"/>
      <c r="V16" s="15"/>
      <c r="W16" s="28"/>
      <c r="X16" s="15"/>
      <c r="Y16" s="15"/>
      <c r="Z16" s="28"/>
      <c r="AA16" s="15"/>
      <c r="AB16" s="15"/>
      <c r="AC16" s="28"/>
      <c r="AD16" s="15"/>
      <c r="AE16" s="15"/>
      <c r="AF16" s="28"/>
      <c r="AG16" s="15"/>
      <c r="AH16" s="15"/>
      <c r="AI16" s="28"/>
      <c r="AJ16" s="15"/>
      <c r="AK16" s="15"/>
      <c r="AL16" s="28"/>
      <c r="AM16" s="29"/>
      <c r="AN16" s="2"/>
      <c r="AO16" s="2"/>
      <c r="AP16" s="2"/>
    </row>
    <row r="17" spans="1:42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15"/>
      <c r="U17" s="15"/>
      <c r="V17" s="15"/>
      <c r="W17" s="28"/>
      <c r="X17" s="15"/>
      <c r="Y17" s="15"/>
      <c r="Z17" s="28"/>
      <c r="AA17" s="15"/>
      <c r="AB17" s="15"/>
      <c r="AC17" s="28"/>
      <c r="AD17" s="15"/>
      <c r="AE17" s="15"/>
      <c r="AF17" s="28"/>
      <c r="AG17" s="15"/>
      <c r="AH17" s="15"/>
      <c r="AI17" s="28"/>
      <c r="AJ17" s="15"/>
      <c r="AK17" s="15"/>
      <c r="AL17" s="28"/>
      <c r="AM17" s="29"/>
      <c r="AN17" s="2"/>
      <c r="AO17" s="2"/>
      <c r="AP17" s="2"/>
    </row>
    <row r="18" spans="1:42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15"/>
      <c r="U18" s="15"/>
      <c r="V18" s="15"/>
      <c r="W18" s="28"/>
      <c r="X18" s="15"/>
      <c r="Y18" s="15"/>
      <c r="Z18" s="28"/>
      <c r="AA18" s="15"/>
      <c r="AB18" s="15"/>
      <c r="AC18" s="28"/>
      <c r="AD18" s="15"/>
      <c r="AE18" s="15"/>
      <c r="AF18" s="28"/>
      <c r="AG18" s="15"/>
      <c r="AH18" s="15"/>
      <c r="AI18" s="28"/>
      <c r="AJ18" s="15"/>
      <c r="AK18" s="15"/>
      <c r="AL18" s="28"/>
      <c r="AM18" s="29"/>
      <c r="AN18" s="2"/>
      <c r="AO18" s="2"/>
      <c r="AP18" s="2"/>
    </row>
    <row r="19" spans="1:42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15"/>
      <c r="U19" s="15"/>
      <c r="V19" s="15"/>
      <c r="W19" s="28"/>
      <c r="X19" s="15"/>
      <c r="Y19" s="15"/>
      <c r="Z19" s="28"/>
      <c r="AA19" s="15"/>
      <c r="AB19" s="15"/>
      <c r="AC19" s="28"/>
      <c r="AD19" s="15"/>
      <c r="AE19" s="15"/>
      <c r="AF19" s="28"/>
      <c r="AG19" s="15"/>
      <c r="AH19" s="15"/>
      <c r="AI19" s="28"/>
      <c r="AJ19" s="15"/>
      <c r="AK19" s="15"/>
      <c r="AL19" s="28"/>
      <c r="AM19" s="29"/>
      <c r="AN19" s="2"/>
      <c r="AO19" s="2"/>
      <c r="AP19" s="2"/>
    </row>
    <row r="20" spans="1:42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15"/>
      <c r="U20" s="15"/>
      <c r="V20" s="15"/>
      <c r="W20" s="28"/>
      <c r="X20" s="15"/>
      <c r="Y20" s="15"/>
      <c r="Z20" s="28"/>
      <c r="AA20" s="15"/>
      <c r="AB20" s="15"/>
      <c r="AC20" s="28"/>
      <c r="AD20" s="15"/>
      <c r="AE20" s="15"/>
      <c r="AF20" s="28"/>
      <c r="AG20" s="15"/>
      <c r="AH20" s="15"/>
      <c r="AI20" s="28"/>
      <c r="AJ20" s="15"/>
      <c r="AK20" s="15"/>
      <c r="AL20" s="28"/>
      <c r="AM20" s="29"/>
      <c r="AN20" s="2"/>
      <c r="AO20" s="2"/>
      <c r="AP20" s="2"/>
    </row>
    <row r="21" spans="1:42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15"/>
      <c r="U21" s="15"/>
      <c r="V21" s="15"/>
      <c r="W21" s="28"/>
      <c r="X21" s="15"/>
      <c r="Y21" s="15"/>
      <c r="Z21" s="28"/>
      <c r="AA21" s="15"/>
      <c r="AB21" s="15"/>
      <c r="AC21" s="28"/>
      <c r="AD21" s="15"/>
      <c r="AE21" s="15"/>
      <c r="AF21" s="28"/>
      <c r="AG21" s="15"/>
      <c r="AH21" s="15"/>
      <c r="AI21" s="28"/>
      <c r="AJ21" s="15"/>
      <c r="AK21" s="15"/>
      <c r="AL21" s="28"/>
      <c r="AM21" s="29"/>
      <c r="AN21" s="2"/>
      <c r="AO21" s="2"/>
      <c r="AP21" s="2"/>
    </row>
    <row r="22" spans="1:42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15"/>
      <c r="U22" s="15"/>
      <c r="V22" s="15"/>
      <c r="W22" s="28"/>
      <c r="X22" s="15"/>
      <c r="Y22" s="15"/>
      <c r="Z22" s="28"/>
      <c r="AA22" s="15"/>
      <c r="AB22" s="15"/>
      <c r="AC22" s="28"/>
      <c r="AD22" s="15"/>
      <c r="AE22" s="15"/>
      <c r="AF22" s="28"/>
      <c r="AG22" s="15"/>
      <c r="AH22" s="15"/>
      <c r="AI22" s="28"/>
      <c r="AJ22" s="15"/>
      <c r="AK22" s="15"/>
      <c r="AL22" s="28"/>
      <c r="AM22" s="29"/>
      <c r="AN22" s="2"/>
      <c r="AO22" s="2"/>
      <c r="AP22" s="2"/>
    </row>
    <row r="23" spans="1:42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15"/>
      <c r="U23" s="15"/>
      <c r="V23" s="15"/>
      <c r="W23" s="28"/>
      <c r="X23" s="15"/>
      <c r="Y23" s="15"/>
      <c r="Z23" s="28"/>
      <c r="AA23" s="15"/>
      <c r="AB23" s="15"/>
      <c r="AC23" s="28"/>
      <c r="AD23" s="15"/>
      <c r="AE23" s="15"/>
      <c r="AF23" s="28"/>
      <c r="AG23" s="15"/>
      <c r="AH23" s="15"/>
      <c r="AI23" s="28"/>
      <c r="AJ23" s="15"/>
      <c r="AK23" s="15"/>
      <c r="AL23" s="28"/>
      <c r="AM23" s="29"/>
      <c r="AN23" s="2"/>
      <c r="AO23" s="2"/>
      <c r="AP23" s="2"/>
    </row>
    <row r="24" spans="1:42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15"/>
      <c r="U24" s="15"/>
      <c r="V24" s="15"/>
      <c r="W24" s="28"/>
      <c r="X24" s="15"/>
      <c r="Y24" s="15"/>
      <c r="Z24" s="28"/>
      <c r="AA24" s="15"/>
      <c r="AB24" s="15"/>
      <c r="AC24" s="28"/>
      <c r="AD24" s="15"/>
      <c r="AE24" s="15"/>
      <c r="AF24" s="28"/>
      <c r="AG24" s="15"/>
      <c r="AH24" s="15"/>
      <c r="AI24" s="28"/>
      <c r="AJ24" s="15"/>
      <c r="AK24" s="15"/>
      <c r="AL24" s="28"/>
      <c r="AM24" s="29"/>
      <c r="AN24" s="2"/>
      <c r="AO24" s="2"/>
      <c r="AP24" s="2"/>
    </row>
    <row r="25" spans="1:42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15"/>
      <c r="U25" s="15"/>
      <c r="V25" s="15"/>
      <c r="W25" s="28"/>
      <c r="X25" s="15"/>
      <c r="Y25" s="15"/>
      <c r="Z25" s="28"/>
      <c r="AA25" s="15"/>
      <c r="AB25" s="15"/>
      <c r="AC25" s="28"/>
      <c r="AD25" s="15"/>
      <c r="AE25" s="15"/>
      <c r="AF25" s="28"/>
      <c r="AG25" s="15"/>
      <c r="AH25" s="15"/>
      <c r="AI25" s="28"/>
      <c r="AJ25" s="15"/>
      <c r="AK25" s="15"/>
      <c r="AL25" s="28"/>
      <c r="AM25" s="29"/>
      <c r="AN25" s="2"/>
      <c r="AO25" s="2"/>
      <c r="AP25" s="2"/>
    </row>
    <row r="26" spans="1:42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15"/>
      <c r="U26" s="15"/>
      <c r="V26" s="15"/>
      <c r="W26" s="28"/>
      <c r="X26" s="15"/>
      <c r="Y26" s="15"/>
      <c r="Z26" s="28"/>
      <c r="AA26" s="15"/>
      <c r="AB26" s="15"/>
      <c r="AC26" s="28"/>
      <c r="AD26" s="15"/>
      <c r="AE26" s="15"/>
      <c r="AF26" s="28"/>
      <c r="AG26" s="15"/>
      <c r="AH26" s="15"/>
      <c r="AI26" s="28"/>
      <c r="AJ26" s="15"/>
      <c r="AK26" s="15"/>
      <c r="AL26" s="28"/>
      <c r="AM26" s="29"/>
      <c r="AN26" s="2"/>
      <c r="AO26" s="2"/>
      <c r="AP26" s="2"/>
    </row>
    <row r="27" spans="1:42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15"/>
      <c r="U27" s="15"/>
      <c r="V27" s="15"/>
      <c r="W27" s="28"/>
      <c r="X27" s="15"/>
      <c r="Y27" s="15"/>
      <c r="Z27" s="28"/>
      <c r="AA27" s="15"/>
      <c r="AB27" s="15"/>
      <c r="AC27" s="28"/>
      <c r="AD27" s="15"/>
      <c r="AE27" s="15"/>
      <c r="AF27" s="28"/>
      <c r="AG27" s="15"/>
      <c r="AH27" s="15"/>
      <c r="AI27" s="28"/>
      <c r="AJ27" s="15"/>
      <c r="AK27" s="15"/>
      <c r="AL27" s="28"/>
      <c r="AM27" s="29"/>
      <c r="AN27" s="2"/>
      <c r="AO27" s="2"/>
      <c r="AP27" s="2"/>
    </row>
    <row r="28" spans="1:42" ht="48" x14ac:dyDescent="0.8">
      <c r="A28" s="41">
        <f>IF(COUNTIF(A4:C4,"О"),A3,0)</f>
        <v>0</v>
      </c>
      <c r="B28" s="41"/>
      <c r="C28" s="41"/>
      <c r="D28" s="41">
        <f>IF(COUNTIF(D4:F4,"О"),D3,0)</f>
        <v>1.25</v>
      </c>
      <c r="E28" s="41"/>
      <c r="F28" s="41"/>
      <c r="G28" s="41">
        <f t="shared" ref="G28" si="0">IF(COUNTIF(G4:I4,"О"),G3,0)</f>
        <v>1.5</v>
      </c>
      <c r="H28" s="41"/>
      <c r="I28" s="41"/>
      <c r="J28" s="41">
        <f t="shared" ref="J28" si="1">IF(COUNTIF(J4:L4,"О"),J3,0)</f>
        <v>1.75</v>
      </c>
      <c r="K28" s="41"/>
      <c r="L28" s="41"/>
      <c r="M28" s="41">
        <f t="shared" ref="M28" si="2">IF(COUNTIF(M4:O4,"О"),M3,0)</f>
        <v>2</v>
      </c>
      <c r="N28" s="41"/>
      <c r="O28" s="41"/>
      <c r="P28" s="41">
        <f t="shared" ref="P28" si="3">IF(COUNTIF(P4:R4,"О"),P3,0)</f>
        <v>2.25</v>
      </c>
      <c r="Q28" s="41"/>
      <c r="R28" s="41"/>
      <c r="S28" s="27">
        <f>MAX(A28:R28)</f>
        <v>2.25</v>
      </c>
      <c r="T28" s="15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"/>
      <c r="AO28" s="2"/>
      <c r="AP28" s="2"/>
    </row>
    <row r="29" spans="1:42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2"/>
      <c r="T29" s="15"/>
      <c r="U29" s="15"/>
      <c r="V29" s="15"/>
      <c r="W29" s="28"/>
      <c r="X29" s="15"/>
      <c r="Y29" s="15"/>
      <c r="Z29" s="28"/>
      <c r="AA29" s="15"/>
      <c r="AB29" s="15"/>
      <c r="AC29" s="28"/>
      <c r="AD29" s="15"/>
      <c r="AE29" s="15"/>
      <c r="AF29" s="28"/>
      <c r="AG29" s="15"/>
      <c r="AH29" s="15"/>
      <c r="AI29" s="28"/>
      <c r="AJ29" s="15"/>
      <c r="AK29" s="15"/>
      <c r="AL29" s="28"/>
      <c r="AM29" s="29"/>
      <c r="AN29" s="2"/>
      <c r="AO29" s="2"/>
      <c r="AP29" s="2"/>
    </row>
    <row r="30" spans="1:42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15"/>
      <c r="U30" s="15"/>
      <c r="V30" s="15"/>
      <c r="W30" s="28"/>
      <c r="X30" s="15"/>
      <c r="Y30" s="15"/>
      <c r="Z30" s="28"/>
      <c r="AA30" s="15"/>
      <c r="AB30" s="15"/>
      <c r="AC30" s="28"/>
      <c r="AD30" s="15"/>
      <c r="AE30" s="15"/>
      <c r="AF30" s="28"/>
      <c r="AG30" s="15"/>
      <c r="AH30" s="15"/>
      <c r="AI30" s="28"/>
      <c r="AJ30" s="15"/>
      <c r="AK30" s="15"/>
      <c r="AL30" s="28"/>
      <c r="AM30" s="29"/>
      <c r="AN30" s="2"/>
      <c r="AO30" s="2"/>
      <c r="AP30" s="2"/>
    </row>
    <row r="31" spans="1:42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15"/>
      <c r="U31" s="15"/>
      <c r="V31" s="15"/>
      <c r="W31" s="28"/>
      <c r="X31" s="15"/>
      <c r="Y31" s="15"/>
      <c r="Z31" s="28"/>
      <c r="AA31" s="15"/>
      <c r="AB31" s="15"/>
      <c r="AC31" s="28"/>
      <c r="AD31" s="15"/>
      <c r="AE31" s="15"/>
      <c r="AF31" s="28"/>
      <c r="AG31" s="15"/>
      <c r="AH31" s="15"/>
      <c r="AI31" s="28"/>
      <c r="AJ31" s="15"/>
      <c r="AK31" s="15"/>
      <c r="AL31" s="28"/>
      <c r="AM31" s="29"/>
      <c r="AN31" s="2"/>
      <c r="AO31" s="2"/>
      <c r="AP31" s="2"/>
    </row>
    <row r="32" spans="1:42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15"/>
      <c r="U32" s="15"/>
      <c r="V32" s="15"/>
      <c r="W32" s="28"/>
      <c r="X32" s="15"/>
      <c r="Y32" s="15"/>
      <c r="Z32" s="28"/>
      <c r="AA32" s="15"/>
      <c r="AB32" s="15"/>
      <c r="AC32" s="28"/>
      <c r="AD32" s="15"/>
      <c r="AE32" s="15"/>
      <c r="AF32" s="28"/>
      <c r="AG32" s="15"/>
      <c r="AH32" s="15"/>
      <c r="AI32" s="28"/>
      <c r="AJ32" s="15"/>
      <c r="AK32" s="15"/>
      <c r="AL32" s="28"/>
      <c r="AM32" s="29"/>
      <c r="AN32" s="2"/>
      <c r="AO32" s="2"/>
      <c r="AP32" s="2"/>
    </row>
    <row r="33" spans="1:42" ht="48" x14ac:dyDescent="0.8">
      <c r="A33" s="16"/>
      <c r="S33" s="2"/>
      <c r="AM33" s="29"/>
      <c r="AN33" s="2"/>
      <c r="AO33" s="2"/>
      <c r="AP33" s="2"/>
    </row>
    <row r="34" spans="1:42" ht="48" x14ac:dyDescent="0.8">
      <c r="S34" s="2"/>
      <c r="AM34" s="29"/>
      <c r="AN34" s="2"/>
      <c r="AO34" s="2"/>
      <c r="AP34" s="2"/>
    </row>
    <row r="35" spans="1:42" ht="48" x14ac:dyDescent="0.8">
      <c r="A35" s="16"/>
      <c r="S35" s="2"/>
      <c r="AM35" s="29"/>
      <c r="AN35" s="2"/>
      <c r="AO35" s="2"/>
      <c r="AP35" s="2"/>
    </row>
    <row r="36" spans="1:42" ht="48" x14ac:dyDescent="0.8">
      <c r="S36" s="2"/>
      <c r="AM36" s="29"/>
      <c r="AN36" s="2"/>
      <c r="AO36" s="2"/>
      <c r="AP36" s="2"/>
    </row>
    <row r="37" spans="1:42" ht="48" x14ac:dyDescent="0.8">
      <c r="S37" s="2"/>
      <c r="AM37" s="29"/>
      <c r="AN37" s="2"/>
      <c r="AO37" s="2"/>
      <c r="AP37" s="2"/>
    </row>
    <row r="38" spans="1:42" ht="48" x14ac:dyDescent="0.8">
      <c r="S38" s="2"/>
      <c r="AM38" s="29"/>
      <c r="AN38" s="2"/>
      <c r="AO38" s="2"/>
      <c r="AP38" s="2"/>
    </row>
    <row r="39" spans="1:42" ht="48" x14ac:dyDescent="0.8">
      <c r="S39" s="2"/>
      <c r="AM39" s="29"/>
      <c r="AN39" s="2"/>
      <c r="AO39" s="2"/>
      <c r="AP39" s="2"/>
    </row>
    <row r="40" spans="1:42" ht="48" x14ac:dyDescent="0.8">
      <c r="S40" s="2"/>
      <c r="AM40" s="29"/>
      <c r="AN40" s="2"/>
      <c r="AO40" s="2"/>
      <c r="AP40" s="2"/>
    </row>
    <row r="41" spans="1:42" ht="48" x14ac:dyDescent="0.8">
      <c r="S41" s="2"/>
      <c r="AM41" s="29"/>
      <c r="AN41" s="2"/>
      <c r="AO41" s="2"/>
      <c r="AP41" s="2"/>
    </row>
    <row r="42" spans="1:42" ht="48" x14ac:dyDescent="0.8">
      <c r="S42" s="2"/>
      <c r="AM42" s="29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"/>
      <c r="AO55" s="2"/>
      <c r="AP55" s="2"/>
    </row>
  </sheetData>
  <sheetProtection selectLockedCells="1" selectUnlockedCells="1"/>
  <mergeCells count="24">
    <mergeCell ref="AJ3:AL3"/>
    <mergeCell ref="A3:C3"/>
    <mergeCell ref="D3:F3"/>
    <mergeCell ref="G3:I3"/>
    <mergeCell ref="J3:L3"/>
    <mergeCell ref="M3:O3"/>
    <mergeCell ref="P3:R3"/>
    <mergeCell ref="U3:W3"/>
    <mergeCell ref="X3:Z3"/>
    <mergeCell ref="AA3:AC3"/>
    <mergeCell ref="AD3:AF3"/>
    <mergeCell ref="AG3:AI3"/>
    <mergeCell ref="AJ28:AL28"/>
    <mergeCell ref="A28:C28"/>
    <mergeCell ref="D28:F28"/>
    <mergeCell ref="G28:I28"/>
    <mergeCell ref="J28:L28"/>
    <mergeCell ref="M28:O28"/>
    <mergeCell ref="P28:R28"/>
    <mergeCell ref="U28:W28"/>
    <mergeCell ref="X28:Z28"/>
    <mergeCell ref="AA28:AC28"/>
    <mergeCell ref="AD28:AF28"/>
    <mergeCell ref="AG28:AI28"/>
  </mergeCells>
  <pageMargins left="0.7" right="0.7" top="0.75" bottom="0.75" header="0.3" footer="0.3"/>
  <pageSetup paperSize="285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zoomScaleNormal="100" workbookViewId="0">
      <selection activeCell="A28" sqref="A28:XFD28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" customWidth="1"/>
    <col min="21" max="21" width="8.28515625" style="1" customWidth="1"/>
    <col min="22" max="23" width="6.85546875" style="1" customWidth="1"/>
    <col min="24" max="24" width="8.28515625" style="1" customWidth="1"/>
    <col min="25" max="26" width="6.85546875" style="1" customWidth="1"/>
    <col min="27" max="27" width="8.28515625" style="1" customWidth="1"/>
    <col min="28" max="29" width="6.85546875" style="1" customWidth="1"/>
    <col min="30" max="30" width="8.28515625" style="1" customWidth="1"/>
    <col min="31" max="32" width="6.85546875" style="1" customWidth="1"/>
    <col min="33" max="33" width="8.28515625" style="1" customWidth="1"/>
    <col min="34" max="35" width="6.85546875" style="1" customWidth="1"/>
    <col min="36" max="36" width="8.28515625" style="1" customWidth="1"/>
    <col min="37" max="38" width="6.85546875" style="1" customWidth="1"/>
    <col min="39" max="39" width="44.85546875" style="1" customWidth="1"/>
    <col min="40" max="16384" width="9.140625" style="1"/>
  </cols>
  <sheetData>
    <row r="1" spans="1:46" ht="50.25" customHeight="1" x14ac:dyDescent="0.8">
      <c r="A1" s="8">
        <v>4</v>
      </c>
      <c r="B1" s="6" t="s">
        <v>11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/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6</v>
      </c>
      <c r="O4" s="22"/>
      <c r="P4" s="21"/>
      <c r="Q4" s="19"/>
      <c r="R4" s="22"/>
      <c r="S4" s="20">
        <f>S28</f>
        <v>1.75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6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5"/>
      <c r="AJ5" s="6"/>
      <c r="AK5" s="6"/>
      <c r="AL5" s="5"/>
      <c r="AM5" s="2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6"/>
      <c r="U6" s="6"/>
      <c r="V6" s="6"/>
      <c r="W6" s="13"/>
      <c r="X6" s="6"/>
      <c r="Y6" s="6"/>
      <c r="Z6" s="13"/>
      <c r="AA6" s="6"/>
      <c r="AB6" s="6"/>
      <c r="AC6" s="13"/>
      <c r="AD6" s="6"/>
      <c r="AE6" s="6"/>
      <c r="AF6" s="13"/>
      <c r="AG6" s="6"/>
      <c r="AH6" s="6"/>
      <c r="AI6" s="13"/>
      <c r="AJ6" s="6"/>
      <c r="AK6" s="6"/>
      <c r="AL6" s="13"/>
      <c r="AM6" s="2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6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5"/>
      <c r="AJ7" s="6"/>
      <c r="AK7" s="6"/>
      <c r="AL7" s="5"/>
      <c r="AM7" s="2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6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5"/>
      <c r="AJ8" s="6"/>
      <c r="AK8" s="6"/>
      <c r="AL8" s="5"/>
      <c r="AM8" s="2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6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5"/>
      <c r="AJ9" s="6"/>
      <c r="AK9" s="6"/>
      <c r="AL9" s="5"/>
      <c r="AM9" s="2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6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5"/>
      <c r="AJ10" s="6"/>
      <c r="AK10" s="6"/>
      <c r="AL10" s="5"/>
      <c r="AM10" s="2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6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5"/>
      <c r="AJ11" s="6"/>
      <c r="AK11" s="6"/>
      <c r="AL11" s="5"/>
      <c r="AM11" s="2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6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5"/>
      <c r="AJ12" s="6"/>
      <c r="AK12" s="6"/>
      <c r="AL12" s="5"/>
      <c r="AM12" s="2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6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5"/>
      <c r="AJ13" s="6"/>
      <c r="AK13" s="6"/>
      <c r="AL13" s="5"/>
      <c r="AM13" s="2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6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5"/>
      <c r="AJ14" s="6"/>
      <c r="AK14" s="6"/>
      <c r="AL14" s="5"/>
      <c r="AM14" s="2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6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5"/>
      <c r="AJ15" s="6"/>
      <c r="AK15" s="6"/>
      <c r="AL15" s="5"/>
      <c r="AM15" s="2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6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5"/>
      <c r="AJ16" s="6"/>
      <c r="AK16" s="6"/>
      <c r="AL16" s="5"/>
      <c r="AM16" s="2"/>
      <c r="AN16" s="2"/>
      <c r="AO16" s="2"/>
      <c r="AP16" s="2"/>
    </row>
    <row r="17" spans="1:42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6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2"/>
      <c r="AN17" s="2"/>
      <c r="AO17" s="2"/>
      <c r="AP17" s="2"/>
    </row>
    <row r="18" spans="1:42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6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5"/>
      <c r="AJ18" s="6"/>
      <c r="AK18" s="6"/>
      <c r="AL18" s="5"/>
      <c r="AM18" s="2"/>
      <c r="AN18" s="2"/>
      <c r="AO18" s="2"/>
      <c r="AP18" s="2"/>
    </row>
    <row r="19" spans="1:42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6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5"/>
      <c r="AJ19" s="6"/>
      <c r="AK19" s="6"/>
      <c r="AL19" s="5"/>
      <c r="AM19" s="2"/>
      <c r="AN19" s="2"/>
      <c r="AO19" s="2"/>
      <c r="AP19" s="2"/>
    </row>
    <row r="20" spans="1:42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6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5"/>
      <c r="AJ20" s="6"/>
      <c r="AK20" s="6"/>
      <c r="AL20" s="5"/>
      <c r="AM20" s="2"/>
      <c r="AN20" s="2"/>
      <c r="AO20" s="2"/>
      <c r="AP20" s="2"/>
    </row>
    <row r="21" spans="1:42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6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5"/>
      <c r="AJ21" s="6"/>
      <c r="AK21" s="6"/>
      <c r="AL21" s="5"/>
      <c r="AM21" s="2"/>
      <c r="AN21" s="2"/>
      <c r="AO21" s="2"/>
      <c r="AP21" s="2"/>
    </row>
    <row r="22" spans="1:42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6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5"/>
      <c r="AJ22" s="6"/>
      <c r="AK22" s="6"/>
      <c r="AL22" s="5"/>
      <c r="AM22" s="2"/>
      <c r="AN22" s="2"/>
      <c r="AO22" s="2"/>
      <c r="AP22" s="2"/>
    </row>
    <row r="23" spans="1:42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6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5"/>
      <c r="AJ23" s="6"/>
      <c r="AK23" s="6"/>
      <c r="AL23" s="5"/>
      <c r="AM23" s="2"/>
      <c r="AN23" s="2"/>
      <c r="AO23" s="2"/>
      <c r="AP23" s="2"/>
    </row>
    <row r="24" spans="1:42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6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"/>
      <c r="AG24" s="6"/>
      <c r="AH24" s="6"/>
      <c r="AI24" s="5"/>
      <c r="AJ24" s="6"/>
      <c r="AK24" s="6"/>
      <c r="AL24" s="5"/>
      <c r="AM24" s="2"/>
      <c r="AN24" s="2"/>
      <c r="AO24" s="2"/>
      <c r="AP24" s="2"/>
    </row>
    <row r="25" spans="1:42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6"/>
      <c r="U25" s="15"/>
      <c r="V25" s="15"/>
      <c r="W25" s="28"/>
      <c r="X25" s="15"/>
      <c r="Y25" s="15"/>
      <c r="Z25" s="28"/>
      <c r="AA25" s="15"/>
      <c r="AB25" s="15"/>
      <c r="AC25" s="28"/>
      <c r="AD25" s="15"/>
      <c r="AE25" s="15"/>
      <c r="AF25" s="28"/>
      <c r="AG25" s="15"/>
      <c r="AH25" s="15"/>
      <c r="AI25" s="28"/>
      <c r="AJ25" s="15"/>
      <c r="AK25" s="15"/>
      <c r="AL25" s="28"/>
      <c r="AM25" s="29"/>
      <c r="AN25" s="29"/>
      <c r="AO25" s="2"/>
      <c r="AP25" s="2"/>
    </row>
    <row r="26" spans="1:42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6"/>
      <c r="U26" s="15"/>
      <c r="V26" s="15"/>
      <c r="W26" s="28"/>
      <c r="X26" s="15"/>
      <c r="Y26" s="15"/>
      <c r="Z26" s="28"/>
      <c r="AA26" s="15"/>
      <c r="AB26" s="15"/>
      <c r="AC26" s="28"/>
      <c r="AD26" s="15"/>
      <c r="AE26" s="15"/>
      <c r="AF26" s="28"/>
      <c r="AG26" s="15"/>
      <c r="AH26" s="15"/>
      <c r="AI26" s="28"/>
      <c r="AJ26" s="15"/>
      <c r="AK26" s="15"/>
      <c r="AL26" s="28"/>
      <c r="AM26" s="29"/>
      <c r="AN26" s="29"/>
      <c r="AO26" s="2"/>
      <c r="AP26" s="2"/>
    </row>
    <row r="27" spans="1:42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6"/>
      <c r="U27" s="15"/>
      <c r="V27" s="15"/>
      <c r="W27" s="28"/>
      <c r="X27" s="15"/>
      <c r="Y27" s="15"/>
      <c r="Z27" s="28"/>
      <c r="AA27" s="15"/>
      <c r="AB27" s="15"/>
      <c r="AC27" s="28"/>
      <c r="AD27" s="15"/>
      <c r="AE27" s="15"/>
      <c r="AF27" s="28"/>
      <c r="AG27" s="15"/>
      <c r="AH27" s="15"/>
      <c r="AI27" s="28"/>
      <c r="AJ27" s="15"/>
      <c r="AK27" s="15"/>
      <c r="AL27" s="28"/>
      <c r="AM27" s="29"/>
      <c r="AN27" s="29"/>
      <c r="AO27" s="2"/>
      <c r="AP27" s="2"/>
    </row>
    <row r="28" spans="1:42" ht="48" x14ac:dyDescent="0.8">
      <c r="A28" s="41">
        <f>IF(COUNTIF(A4:C4,"О"),A3,0)</f>
        <v>0</v>
      </c>
      <c r="B28" s="41"/>
      <c r="C28" s="41"/>
      <c r="D28" s="41">
        <f>IF(COUNTIF(D4:F4,"О"),D3,0)</f>
        <v>1.25</v>
      </c>
      <c r="E28" s="41"/>
      <c r="F28" s="41"/>
      <c r="G28" s="41">
        <f t="shared" ref="G28" si="0">IF(COUNTIF(G4:I4,"О"),G3,0)</f>
        <v>1.5</v>
      </c>
      <c r="H28" s="41"/>
      <c r="I28" s="41"/>
      <c r="J28" s="41">
        <f t="shared" ref="J28" si="1">IF(COUNTIF(J4:L4,"О"),J3,0)</f>
        <v>1.75</v>
      </c>
      <c r="K28" s="41"/>
      <c r="L28" s="41"/>
      <c r="M28" s="41">
        <f t="shared" ref="M28" si="2">IF(COUNTIF(M4:O4,"О"),M3,0)</f>
        <v>0</v>
      </c>
      <c r="N28" s="41"/>
      <c r="O28" s="41"/>
      <c r="P28" s="41">
        <f t="shared" ref="P28" si="3">IF(COUNTIF(P4:R4,"О"),P3,0)</f>
        <v>0</v>
      </c>
      <c r="Q28" s="41"/>
      <c r="R28" s="41"/>
      <c r="S28" s="27">
        <f>MAX(A28:R28)</f>
        <v>1.75</v>
      </c>
      <c r="T28" s="6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9"/>
      <c r="AO28" s="2"/>
      <c r="AP28" s="2"/>
    </row>
    <row r="29" spans="1:42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2"/>
      <c r="T29" s="6"/>
      <c r="U29" s="15"/>
      <c r="V29" s="15"/>
      <c r="W29" s="28"/>
      <c r="X29" s="15"/>
      <c r="Y29" s="15"/>
      <c r="Z29" s="28"/>
      <c r="AA29" s="15"/>
      <c r="AB29" s="15"/>
      <c r="AC29" s="28"/>
      <c r="AD29" s="15"/>
      <c r="AE29" s="15"/>
      <c r="AF29" s="28"/>
      <c r="AG29" s="15"/>
      <c r="AH29" s="15"/>
      <c r="AI29" s="28"/>
      <c r="AJ29" s="15"/>
      <c r="AK29" s="15"/>
      <c r="AL29" s="28"/>
      <c r="AM29" s="29"/>
      <c r="AN29" s="29"/>
      <c r="AO29" s="2"/>
      <c r="AP29" s="2"/>
    </row>
    <row r="30" spans="1:42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6"/>
      <c r="U30" s="15"/>
      <c r="V30" s="6"/>
      <c r="W30" s="5"/>
      <c r="X30" s="6"/>
      <c r="Y30" s="6"/>
      <c r="Z30" s="5"/>
      <c r="AA30" s="6"/>
      <c r="AB30" s="6"/>
      <c r="AC30" s="5"/>
      <c r="AD30" s="6"/>
      <c r="AE30" s="6"/>
      <c r="AF30" s="5"/>
      <c r="AG30" s="6"/>
      <c r="AH30" s="6"/>
      <c r="AI30" s="5"/>
      <c r="AJ30" s="6"/>
      <c r="AK30" s="6"/>
      <c r="AL30" s="5"/>
      <c r="AM30" s="2"/>
      <c r="AN30" s="2"/>
      <c r="AO30" s="2"/>
      <c r="AP30" s="2"/>
    </row>
    <row r="31" spans="1:42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6"/>
      <c r="U31" s="15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"/>
      <c r="AG31" s="6"/>
      <c r="AH31" s="6"/>
      <c r="AI31" s="5"/>
      <c r="AJ31" s="6"/>
      <c r="AK31" s="6"/>
      <c r="AL31" s="5"/>
      <c r="AM31" s="2"/>
      <c r="AN31" s="2"/>
      <c r="AO31" s="2"/>
      <c r="AP31" s="2"/>
    </row>
    <row r="32" spans="1:42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6"/>
      <c r="U32" s="15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5"/>
      <c r="AJ32" s="6"/>
      <c r="AK32" s="6"/>
      <c r="AL32" s="5"/>
      <c r="AM32" s="2"/>
      <c r="AN32" s="2"/>
      <c r="AO32" s="2"/>
      <c r="AP32" s="2"/>
    </row>
    <row r="33" spans="1:42" ht="48" x14ac:dyDescent="0.8">
      <c r="A33" s="16"/>
      <c r="S33" s="2"/>
      <c r="U33" s="16"/>
      <c r="AM33" s="2"/>
      <c r="AN33" s="2"/>
      <c r="AO33" s="2"/>
      <c r="AP33" s="2"/>
    </row>
    <row r="34" spans="1:42" ht="48" x14ac:dyDescent="0.8">
      <c r="S34" s="2"/>
      <c r="AM34" s="2"/>
      <c r="AN34" s="2"/>
      <c r="AO34" s="2"/>
      <c r="AP34" s="2"/>
    </row>
    <row r="35" spans="1:42" ht="48" x14ac:dyDescent="0.8">
      <c r="A35" s="16"/>
      <c r="S35" s="2"/>
      <c r="U35" s="16"/>
      <c r="AM35" s="2"/>
      <c r="AN35" s="2"/>
      <c r="AO35" s="2"/>
      <c r="AP35" s="2"/>
    </row>
    <row r="36" spans="1:42" ht="48" x14ac:dyDescent="0.8">
      <c r="S36" s="2"/>
      <c r="AM36" s="2"/>
      <c r="AN36" s="2"/>
      <c r="AO36" s="2"/>
      <c r="AP36" s="2"/>
    </row>
    <row r="37" spans="1:42" ht="48" x14ac:dyDescent="0.8">
      <c r="S37" s="2"/>
      <c r="AM37" s="2"/>
      <c r="AN37" s="2"/>
      <c r="AO37" s="2"/>
      <c r="AP37" s="2"/>
    </row>
    <row r="38" spans="1:42" ht="48" x14ac:dyDescent="0.8">
      <c r="S38" s="2"/>
      <c r="AM38" s="2"/>
      <c r="AN38" s="2"/>
      <c r="AO38" s="2"/>
      <c r="AP38" s="2"/>
    </row>
    <row r="39" spans="1:42" ht="48" x14ac:dyDescent="0.8">
      <c r="S39" s="2"/>
      <c r="AM39" s="2"/>
      <c r="AN39" s="2"/>
      <c r="AO39" s="2"/>
      <c r="AP39" s="2"/>
    </row>
    <row r="40" spans="1:42" ht="48" x14ac:dyDescent="0.8">
      <c r="S40" s="2"/>
      <c r="AM40" s="2"/>
      <c r="AN40" s="2"/>
      <c r="AO40" s="2"/>
      <c r="AP40" s="2"/>
    </row>
    <row r="41" spans="1:42" ht="48" x14ac:dyDescent="0.8">
      <c r="S41" s="2"/>
      <c r="AM41" s="2"/>
      <c r="AN41" s="2"/>
      <c r="AO41" s="2"/>
      <c r="AP41" s="2"/>
    </row>
    <row r="42" spans="1:42" ht="48" x14ac:dyDescent="0.8">
      <c r="S42" s="2"/>
      <c r="AM42" s="2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</sheetData>
  <sheetProtection selectLockedCells="1" selectUnlockedCells="1"/>
  <mergeCells count="24">
    <mergeCell ref="AJ3:AL3"/>
    <mergeCell ref="A3:C3"/>
    <mergeCell ref="D3:F3"/>
    <mergeCell ref="G3:I3"/>
    <mergeCell ref="J3:L3"/>
    <mergeCell ref="M3:O3"/>
    <mergeCell ref="P3:R3"/>
    <mergeCell ref="U3:W3"/>
    <mergeCell ref="X3:Z3"/>
    <mergeCell ref="AA3:AC3"/>
    <mergeCell ref="AD3:AF3"/>
    <mergeCell ref="AG3:AI3"/>
    <mergeCell ref="AJ28:AL28"/>
    <mergeCell ref="A28:C28"/>
    <mergeCell ref="D28:F28"/>
    <mergeCell ref="G28:I28"/>
    <mergeCell ref="J28:L28"/>
    <mergeCell ref="M28:O28"/>
    <mergeCell ref="P28:R28"/>
    <mergeCell ref="U28:W28"/>
    <mergeCell ref="X28:Z28"/>
    <mergeCell ref="AA28:AC28"/>
    <mergeCell ref="AD28:AF28"/>
    <mergeCell ref="AG28:AI28"/>
  </mergeCells>
  <pageMargins left="0.7" right="0.7" top="0.75" bottom="0.75" header="0.3" footer="0.3"/>
  <pageSetup paperSize="285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zoomScaleNormal="100" workbookViewId="0">
      <selection activeCell="A28" sqref="A28:XFD28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" customWidth="1"/>
    <col min="21" max="21" width="8.28515625" style="1" customWidth="1"/>
    <col min="22" max="23" width="6.85546875" style="1" customWidth="1"/>
    <col min="24" max="24" width="8.28515625" style="1" customWidth="1"/>
    <col min="25" max="26" width="6.85546875" style="1" customWidth="1"/>
    <col min="27" max="27" width="8.28515625" style="1" customWidth="1"/>
    <col min="28" max="29" width="6.85546875" style="1" customWidth="1"/>
    <col min="30" max="30" width="8.28515625" style="1" customWidth="1"/>
    <col min="31" max="32" width="6.85546875" style="1" customWidth="1"/>
    <col min="33" max="33" width="8.28515625" style="1" customWidth="1"/>
    <col min="34" max="35" width="6.85546875" style="1" customWidth="1"/>
    <col min="36" max="36" width="8.28515625" style="1" customWidth="1"/>
    <col min="37" max="38" width="6.85546875" style="1" customWidth="1"/>
    <col min="39" max="39" width="44.85546875" style="1" customWidth="1"/>
    <col min="40" max="16384" width="9.140625" style="1"/>
  </cols>
  <sheetData>
    <row r="1" spans="1:46" ht="50.25" customHeight="1" x14ac:dyDescent="0.8">
      <c r="A1" s="8">
        <v>5</v>
      </c>
      <c r="B1" s="6" t="s">
        <v>12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/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8</v>
      </c>
      <c r="O4" s="22"/>
      <c r="P4" s="21" t="s">
        <v>7</v>
      </c>
      <c r="Q4" s="19" t="s">
        <v>8</v>
      </c>
      <c r="R4" s="22"/>
      <c r="S4" s="20">
        <f>S28</f>
        <v>2.25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6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5"/>
      <c r="AJ5" s="6"/>
      <c r="AK5" s="6"/>
      <c r="AL5" s="5"/>
      <c r="AM5" s="2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6"/>
      <c r="U6" s="6"/>
      <c r="V6" s="6"/>
      <c r="W6" s="13"/>
      <c r="X6" s="6"/>
      <c r="Y6" s="6"/>
      <c r="Z6" s="13"/>
      <c r="AA6" s="6"/>
      <c r="AB6" s="6"/>
      <c r="AC6" s="13"/>
      <c r="AD6" s="6"/>
      <c r="AE6" s="6"/>
      <c r="AF6" s="13"/>
      <c r="AG6" s="6"/>
      <c r="AH6" s="6"/>
      <c r="AI6" s="13"/>
      <c r="AJ6" s="6"/>
      <c r="AK6" s="6"/>
      <c r="AL6" s="13"/>
      <c r="AM6" s="2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6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5"/>
      <c r="AJ7" s="6"/>
      <c r="AK7" s="6"/>
      <c r="AL7" s="5"/>
      <c r="AM7" s="2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6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5"/>
      <c r="AJ8" s="6"/>
      <c r="AK8" s="6"/>
      <c r="AL8" s="5"/>
      <c r="AM8" s="2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6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5"/>
      <c r="AJ9" s="6"/>
      <c r="AK9" s="6"/>
      <c r="AL9" s="5"/>
      <c r="AM9" s="2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6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5"/>
      <c r="AJ10" s="6"/>
      <c r="AK10" s="6"/>
      <c r="AL10" s="5"/>
      <c r="AM10" s="2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6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5"/>
      <c r="AJ11" s="6"/>
      <c r="AK11" s="6"/>
      <c r="AL11" s="5"/>
      <c r="AM11" s="2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6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5"/>
      <c r="AJ12" s="6"/>
      <c r="AK12" s="6"/>
      <c r="AL12" s="5"/>
      <c r="AM12" s="2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6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5"/>
      <c r="AJ13" s="6"/>
      <c r="AK13" s="6"/>
      <c r="AL13" s="5"/>
      <c r="AM13" s="2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6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5"/>
      <c r="AJ14" s="6"/>
      <c r="AK14" s="6"/>
      <c r="AL14" s="5"/>
      <c r="AM14" s="2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6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5"/>
      <c r="AJ15" s="6"/>
      <c r="AK15" s="6"/>
      <c r="AL15" s="5"/>
      <c r="AM15" s="2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6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5"/>
      <c r="AJ16" s="6"/>
      <c r="AK16" s="6"/>
      <c r="AL16" s="5"/>
      <c r="AM16" s="2"/>
      <c r="AN16" s="2"/>
      <c r="AO16" s="2"/>
      <c r="AP16" s="2"/>
    </row>
    <row r="17" spans="1:42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6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2"/>
      <c r="AN17" s="2"/>
      <c r="AO17" s="2"/>
      <c r="AP17" s="2"/>
    </row>
    <row r="18" spans="1:42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6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5"/>
      <c r="AJ18" s="6"/>
      <c r="AK18" s="6"/>
      <c r="AL18" s="5"/>
      <c r="AM18" s="2"/>
      <c r="AN18" s="2"/>
      <c r="AO18" s="2"/>
      <c r="AP18" s="2"/>
    </row>
    <row r="19" spans="1:42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6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5"/>
      <c r="AJ19" s="6"/>
      <c r="AK19" s="6"/>
      <c r="AL19" s="5"/>
      <c r="AM19" s="2"/>
      <c r="AN19" s="2"/>
      <c r="AO19" s="2"/>
      <c r="AP19" s="2"/>
    </row>
    <row r="20" spans="1:42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6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5"/>
      <c r="AJ20" s="6"/>
      <c r="AK20" s="6"/>
      <c r="AL20" s="5"/>
      <c r="AM20" s="2"/>
      <c r="AN20" s="2"/>
      <c r="AO20" s="2"/>
      <c r="AP20" s="2"/>
    </row>
    <row r="21" spans="1:42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6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5"/>
      <c r="AJ21" s="6"/>
      <c r="AK21" s="6"/>
      <c r="AL21" s="5"/>
      <c r="AM21" s="2"/>
      <c r="AN21" s="2"/>
      <c r="AO21" s="2"/>
      <c r="AP21" s="2"/>
    </row>
    <row r="22" spans="1:42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6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5"/>
      <c r="AJ22" s="6"/>
      <c r="AK22" s="6"/>
      <c r="AL22" s="5"/>
      <c r="AM22" s="2"/>
      <c r="AN22" s="2"/>
      <c r="AO22" s="2"/>
      <c r="AP22" s="2"/>
    </row>
    <row r="23" spans="1:42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6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5"/>
      <c r="AJ23" s="6"/>
      <c r="AK23" s="6"/>
      <c r="AL23" s="5"/>
      <c r="AM23" s="2"/>
      <c r="AN23" s="2"/>
      <c r="AO23" s="2"/>
      <c r="AP23" s="2"/>
    </row>
    <row r="24" spans="1:42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6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"/>
      <c r="AG24" s="6"/>
      <c r="AH24" s="6"/>
      <c r="AI24" s="5"/>
      <c r="AJ24" s="6"/>
      <c r="AK24" s="6"/>
      <c r="AL24" s="5"/>
      <c r="AM24" s="2"/>
      <c r="AN24" s="2"/>
      <c r="AO24" s="2"/>
      <c r="AP24" s="2"/>
    </row>
    <row r="25" spans="1:42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6"/>
      <c r="U25" s="6"/>
      <c r="V25" s="6"/>
      <c r="W25" s="5"/>
      <c r="X25" s="6"/>
      <c r="Y25" s="6"/>
      <c r="Z25" s="5"/>
      <c r="AA25" s="6"/>
      <c r="AB25" s="6"/>
      <c r="AC25" s="5"/>
      <c r="AD25" s="6"/>
      <c r="AE25" s="6"/>
      <c r="AF25" s="5"/>
      <c r="AG25" s="6"/>
      <c r="AH25" s="6"/>
      <c r="AI25" s="5"/>
      <c r="AJ25" s="6"/>
      <c r="AK25" s="6"/>
      <c r="AL25" s="5"/>
      <c r="AM25" s="2"/>
      <c r="AN25" s="2"/>
      <c r="AO25" s="2"/>
      <c r="AP25" s="2"/>
    </row>
    <row r="26" spans="1:42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6"/>
      <c r="U26" s="6"/>
      <c r="V26" s="6"/>
      <c r="W26" s="5"/>
      <c r="X26" s="6"/>
      <c r="Y26" s="6"/>
      <c r="Z26" s="5"/>
      <c r="AA26" s="6"/>
      <c r="AB26" s="6"/>
      <c r="AC26" s="5"/>
      <c r="AD26" s="6"/>
      <c r="AE26" s="6"/>
      <c r="AF26" s="5"/>
      <c r="AG26" s="6"/>
      <c r="AH26" s="6"/>
      <c r="AI26" s="5"/>
      <c r="AJ26" s="6"/>
      <c r="AK26" s="6"/>
      <c r="AL26" s="5"/>
      <c r="AM26" s="2"/>
      <c r="AN26" s="2"/>
      <c r="AO26" s="2"/>
      <c r="AP26" s="2"/>
    </row>
    <row r="27" spans="1:42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6"/>
      <c r="U27" s="6"/>
      <c r="V27" s="6"/>
      <c r="W27" s="5"/>
      <c r="X27" s="6"/>
      <c r="Y27" s="6"/>
      <c r="Z27" s="5"/>
      <c r="AA27" s="6"/>
      <c r="AB27" s="6"/>
      <c r="AC27" s="5"/>
      <c r="AD27" s="6"/>
      <c r="AE27" s="6"/>
      <c r="AF27" s="5"/>
      <c r="AG27" s="6"/>
      <c r="AH27" s="6"/>
      <c r="AI27" s="5"/>
      <c r="AJ27" s="6"/>
      <c r="AK27" s="6"/>
      <c r="AL27" s="5"/>
      <c r="AM27" s="2"/>
      <c r="AN27" s="2"/>
      <c r="AO27" s="2"/>
      <c r="AP27" s="2"/>
    </row>
    <row r="28" spans="1:42" ht="48" x14ac:dyDescent="0.8">
      <c r="A28" s="41">
        <f>IF(COUNTIF(A4:C4,"О"),A3,0)</f>
        <v>0</v>
      </c>
      <c r="B28" s="41"/>
      <c r="C28" s="41"/>
      <c r="D28" s="41">
        <f>IF(COUNTIF(D4:F4,"О"),D3,0)</f>
        <v>1.25</v>
      </c>
      <c r="E28" s="41"/>
      <c r="F28" s="41"/>
      <c r="G28" s="41">
        <f t="shared" ref="G28" si="0">IF(COUNTIF(G4:I4,"О"),G3,0)</f>
        <v>1.5</v>
      </c>
      <c r="H28" s="41"/>
      <c r="I28" s="41"/>
      <c r="J28" s="41">
        <f t="shared" ref="J28" si="1">IF(COUNTIF(J4:L4,"О"),J3,0)</f>
        <v>1.75</v>
      </c>
      <c r="K28" s="41"/>
      <c r="L28" s="41"/>
      <c r="M28" s="41">
        <f t="shared" ref="M28" si="2">IF(COUNTIF(M4:O4,"О"),M3,0)</f>
        <v>2</v>
      </c>
      <c r="N28" s="41"/>
      <c r="O28" s="41"/>
      <c r="P28" s="41">
        <f t="shared" ref="P28" si="3">IF(COUNTIF(P4:R4,"О"),P3,0)</f>
        <v>2.25</v>
      </c>
      <c r="Q28" s="41"/>
      <c r="R28" s="41"/>
      <c r="S28" s="27">
        <f>MAX(A28:R28)</f>
        <v>2.25</v>
      </c>
      <c r="T28" s="6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9"/>
      <c r="AO28" s="2"/>
      <c r="AP28" s="2"/>
    </row>
    <row r="29" spans="1:42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2"/>
      <c r="T29" s="6"/>
      <c r="U29" s="15"/>
      <c r="V29" s="6"/>
      <c r="W29" s="5"/>
      <c r="X29" s="6"/>
      <c r="Y29" s="6"/>
      <c r="Z29" s="5"/>
      <c r="AA29" s="6"/>
      <c r="AB29" s="6"/>
      <c r="AC29" s="5"/>
      <c r="AD29" s="6"/>
      <c r="AE29" s="6"/>
      <c r="AF29" s="5"/>
      <c r="AG29" s="6"/>
      <c r="AH29" s="6"/>
      <c r="AI29" s="5"/>
      <c r="AJ29" s="6"/>
      <c r="AK29" s="6"/>
      <c r="AL29" s="5"/>
      <c r="AM29" s="2"/>
      <c r="AN29" s="2"/>
      <c r="AO29" s="2"/>
      <c r="AP29" s="2"/>
    </row>
    <row r="30" spans="1:42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6"/>
      <c r="U30" s="15"/>
      <c r="V30" s="6"/>
      <c r="W30" s="5"/>
      <c r="X30" s="6"/>
      <c r="Y30" s="6"/>
      <c r="Z30" s="5"/>
      <c r="AA30" s="6"/>
      <c r="AB30" s="6"/>
      <c r="AC30" s="5"/>
      <c r="AD30" s="6"/>
      <c r="AE30" s="6"/>
      <c r="AF30" s="5"/>
      <c r="AG30" s="6"/>
      <c r="AH30" s="6"/>
      <c r="AI30" s="5"/>
      <c r="AJ30" s="6"/>
      <c r="AK30" s="6"/>
      <c r="AL30" s="5"/>
      <c r="AM30" s="2"/>
      <c r="AN30" s="2"/>
      <c r="AO30" s="2"/>
      <c r="AP30" s="2"/>
    </row>
    <row r="31" spans="1:42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6"/>
      <c r="U31" s="15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"/>
      <c r="AG31" s="6"/>
      <c r="AH31" s="6"/>
      <c r="AI31" s="5"/>
      <c r="AJ31" s="6"/>
      <c r="AK31" s="6"/>
      <c r="AL31" s="5"/>
      <c r="AM31" s="2"/>
      <c r="AN31" s="2"/>
      <c r="AO31" s="2"/>
      <c r="AP31" s="2"/>
    </row>
    <row r="32" spans="1:42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6"/>
      <c r="U32" s="15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5"/>
      <c r="AJ32" s="6"/>
      <c r="AK32" s="6"/>
      <c r="AL32" s="5"/>
      <c r="AM32" s="2"/>
      <c r="AN32" s="2"/>
      <c r="AO32" s="2"/>
      <c r="AP32" s="2"/>
    </row>
    <row r="33" spans="1:42" ht="48" x14ac:dyDescent="0.8">
      <c r="A33" s="16"/>
      <c r="S33" s="2"/>
      <c r="U33" s="16"/>
      <c r="AM33" s="2"/>
      <c r="AN33" s="2"/>
      <c r="AO33" s="2"/>
      <c r="AP33" s="2"/>
    </row>
    <row r="34" spans="1:42" ht="48" x14ac:dyDescent="0.8">
      <c r="S34" s="2"/>
      <c r="AM34" s="2"/>
      <c r="AN34" s="2"/>
      <c r="AO34" s="2"/>
      <c r="AP34" s="2"/>
    </row>
    <row r="35" spans="1:42" ht="48" x14ac:dyDescent="0.8">
      <c r="A35" s="16"/>
      <c r="S35" s="2"/>
      <c r="U35" s="16"/>
      <c r="AM35" s="2"/>
      <c r="AN35" s="2"/>
      <c r="AO35" s="2"/>
      <c r="AP35" s="2"/>
    </row>
    <row r="36" spans="1:42" ht="48" x14ac:dyDescent="0.8">
      <c r="S36" s="2"/>
      <c r="AM36" s="2"/>
      <c r="AN36" s="2"/>
      <c r="AO36" s="2"/>
      <c r="AP36" s="2"/>
    </row>
    <row r="37" spans="1:42" ht="48" x14ac:dyDescent="0.8">
      <c r="S37" s="2"/>
      <c r="AM37" s="2"/>
      <c r="AN37" s="2"/>
      <c r="AO37" s="2"/>
      <c r="AP37" s="2"/>
    </row>
    <row r="38" spans="1:42" ht="48" x14ac:dyDescent="0.8">
      <c r="S38" s="2"/>
      <c r="AM38" s="2"/>
      <c r="AN38" s="2"/>
      <c r="AO38" s="2"/>
      <c r="AP38" s="2"/>
    </row>
    <row r="39" spans="1:42" ht="48" x14ac:dyDescent="0.8">
      <c r="S39" s="2"/>
      <c r="AM39" s="2"/>
      <c r="AN39" s="2"/>
      <c r="AO39" s="2"/>
      <c r="AP39" s="2"/>
    </row>
    <row r="40" spans="1:42" ht="48" x14ac:dyDescent="0.8">
      <c r="S40" s="2"/>
      <c r="AM40" s="2"/>
      <c r="AN40" s="2"/>
      <c r="AO40" s="2"/>
      <c r="AP40" s="2"/>
    </row>
    <row r="41" spans="1:42" ht="48" x14ac:dyDescent="0.8">
      <c r="S41" s="2"/>
      <c r="AM41" s="2"/>
      <c r="AN41" s="2"/>
      <c r="AO41" s="2"/>
      <c r="AP41" s="2"/>
    </row>
    <row r="42" spans="1:42" ht="48" x14ac:dyDescent="0.8">
      <c r="S42" s="2"/>
      <c r="AM42" s="2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</sheetData>
  <sheetProtection selectLockedCells="1" selectUnlockedCells="1"/>
  <mergeCells count="24">
    <mergeCell ref="AJ3:AL3"/>
    <mergeCell ref="A3:C3"/>
    <mergeCell ref="D3:F3"/>
    <mergeCell ref="G3:I3"/>
    <mergeCell ref="J3:L3"/>
    <mergeCell ref="M3:O3"/>
    <mergeCell ref="P3:R3"/>
    <mergeCell ref="U3:W3"/>
    <mergeCell ref="X3:Z3"/>
    <mergeCell ref="AA3:AC3"/>
    <mergeCell ref="AD3:AF3"/>
    <mergeCell ref="AG3:AI3"/>
    <mergeCell ref="AJ28:AL28"/>
    <mergeCell ref="A28:C28"/>
    <mergeCell ref="D28:F28"/>
    <mergeCell ref="G28:I28"/>
    <mergeCell ref="J28:L28"/>
    <mergeCell ref="M28:O28"/>
    <mergeCell ref="P28:R28"/>
    <mergeCell ref="U28:W28"/>
    <mergeCell ref="X28:Z28"/>
    <mergeCell ref="AA28:AC28"/>
    <mergeCell ref="AD28:AF28"/>
    <mergeCell ref="AG28:AI28"/>
  </mergeCells>
  <pageMargins left="0.7" right="0.7" top="0.75" bottom="0.75" header="0.3" footer="0.3"/>
  <pageSetup paperSize="285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zoomScaleNormal="100" workbookViewId="0">
      <selection activeCell="A28" sqref="A28:XFD28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" customWidth="1"/>
    <col min="21" max="21" width="8.28515625" style="1" customWidth="1"/>
    <col min="22" max="23" width="6.85546875" style="1" customWidth="1"/>
    <col min="24" max="24" width="8.28515625" style="1" customWidth="1"/>
    <col min="25" max="26" width="6.85546875" style="1" customWidth="1"/>
    <col min="27" max="27" width="8.28515625" style="1" customWidth="1"/>
    <col min="28" max="29" width="6.85546875" style="1" customWidth="1"/>
    <col min="30" max="30" width="8.28515625" style="1" customWidth="1"/>
    <col min="31" max="32" width="6.85546875" style="1" customWidth="1"/>
    <col min="33" max="33" width="8.28515625" style="1" customWidth="1"/>
    <col min="34" max="35" width="6.85546875" style="1" customWidth="1"/>
    <col min="36" max="36" width="8.28515625" style="1" customWidth="1"/>
    <col min="37" max="38" width="6.85546875" style="1" customWidth="1"/>
    <col min="39" max="39" width="44.85546875" style="1" customWidth="1"/>
    <col min="40" max="16384" width="9.140625" style="1"/>
  </cols>
  <sheetData>
    <row r="1" spans="1:46" ht="50.25" customHeight="1" x14ac:dyDescent="0.8">
      <c r="A1" s="8">
        <v>6</v>
      </c>
      <c r="B1" s="6" t="s">
        <v>13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/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6</v>
      </c>
      <c r="O4" s="22"/>
      <c r="P4" s="21"/>
      <c r="Q4" s="19"/>
      <c r="R4" s="22"/>
      <c r="S4" s="20">
        <f>S28</f>
        <v>1.75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6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5"/>
      <c r="AJ5" s="6"/>
      <c r="AK5" s="6"/>
      <c r="AL5" s="5"/>
      <c r="AM5" s="2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6"/>
      <c r="U6" s="6"/>
      <c r="V6" s="6"/>
      <c r="W6" s="13"/>
      <c r="X6" s="6"/>
      <c r="Y6" s="6"/>
      <c r="Z6" s="13"/>
      <c r="AA6" s="6"/>
      <c r="AB6" s="6"/>
      <c r="AC6" s="13"/>
      <c r="AD6" s="6"/>
      <c r="AE6" s="6"/>
      <c r="AF6" s="13"/>
      <c r="AG6" s="6"/>
      <c r="AH6" s="6"/>
      <c r="AI6" s="13"/>
      <c r="AJ6" s="6"/>
      <c r="AK6" s="6"/>
      <c r="AL6" s="13"/>
      <c r="AM6" s="2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6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5"/>
      <c r="AJ7" s="6"/>
      <c r="AK7" s="6"/>
      <c r="AL7" s="5"/>
      <c r="AM7" s="2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6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5"/>
      <c r="AJ8" s="6"/>
      <c r="AK8" s="6"/>
      <c r="AL8" s="5"/>
      <c r="AM8" s="2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6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5"/>
      <c r="AJ9" s="6"/>
      <c r="AK9" s="6"/>
      <c r="AL9" s="5"/>
      <c r="AM9" s="2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6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5"/>
      <c r="AJ10" s="6"/>
      <c r="AK10" s="6"/>
      <c r="AL10" s="5"/>
      <c r="AM10" s="2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6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5"/>
      <c r="AJ11" s="6"/>
      <c r="AK11" s="6"/>
      <c r="AL11" s="5"/>
      <c r="AM11" s="2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6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5"/>
      <c r="AJ12" s="6"/>
      <c r="AK12" s="6"/>
      <c r="AL12" s="5"/>
      <c r="AM12" s="2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6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5"/>
      <c r="AJ13" s="6"/>
      <c r="AK13" s="6"/>
      <c r="AL13" s="5"/>
      <c r="AM13" s="2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6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5"/>
      <c r="AJ14" s="6"/>
      <c r="AK14" s="6"/>
      <c r="AL14" s="5"/>
      <c r="AM14" s="2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6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5"/>
      <c r="AJ15" s="6"/>
      <c r="AK15" s="6"/>
      <c r="AL15" s="5"/>
      <c r="AM15" s="2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6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5"/>
      <c r="AJ16" s="6"/>
      <c r="AK16" s="6"/>
      <c r="AL16" s="5"/>
      <c r="AM16" s="2"/>
      <c r="AN16" s="2"/>
      <c r="AO16" s="2"/>
      <c r="AP16" s="2"/>
    </row>
    <row r="17" spans="1:42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6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2"/>
      <c r="AN17" s="2"/>
      <c r="AO17" s="2"/>
      <c r="AP17" s="2"/>
    </row>
    <row r="18" spans="1:42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6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5"/>
      <c r="AJ18" s="6"/>
      <c r="AK18" s="6"/>
      <c r="AL18" s="5"/>
      <c r="AM18" s="2"/>
      <c r="AN18" s="2"/>
      <c r="AO18" s="2"/>
      <c r="AP18" s="2"/>
    </row>
    <row r="19" spans="1:42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6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5"/>
      <c r="AJ19" s="6"/>
      <c r="AK19" s="6"/>
      <c r="AL19" s="5"/>
      <c r="AM19" s="2"/>
      <c r="AN19" s="2"/>
      <c r="AO19" s="2"/>
      <c r="AP19" s="2"/>
    </row>
    <row r="20" spans="1:42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6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5"/>
      <c r="AJ20" s="6"/>
      <c r="AK20" s="6"/>
      <c r="AL20" s="5"/>
      <c r="AM20" s="2"/>
      <c r="AN20" s="2"/>
      <c r="AO20" s="2"/>
      <c r="AP20" s="2"/>
    </row>
    <row r="21" spans="1:42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6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5"/>
      <c r="AJ21" s="6"/>
      <c r="AK21" s="6"/>
      <c r="AL21" s="5"/>
      <c r="AM21" s="2"/>
      <c r="AN21" s="2"/>
      <c r="AO21" s="2"/>
      <c r="AP21" s="2"/>
    </row>
    <row r="22" spans="1:42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6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5"/>
      <c r="AJ22" s="6"/>
      <c r="AK22" s="6"/>
      <c r="AL22" s="5"/>
      <c r="AM22" s="2"/>
      <c r="AN22" s="2"/>
      <c r="AO22" s="2"/>
      <c r="AP22" s="2"/>
    </row>
    <row r="23" spans="1:42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6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5"/>
      <c r="AJ23" s="6"/>
      <c r="AK23" s="6"/>
      <c r="AL23" s="5"/>
      <c r="AM23" s="2"/>
      <c r="AN23" s="2"/>
      <c r="AO23" s="2"/>
      <c r="AP23" s="2"/>
    </row>
    <row r="24" spans="1:42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6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"/>
      <c r="AG24" s="6"/>
      <c r="AH24" s="6"/>
      <c r="AI24" s="5"/>
      <c r="AJ24" s="6"/>
      <c r="AK24" s="6"/>
      <c r="AL24" s="5"/>
      <c r="AM24" s="2"/>
      <c r="AN24" s="2"/>
      <c r="AO24" s="2"/>
      <c r="AP24" s="2"/>
    </row>
    <row r="25" spans="1:42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6"/>
      <c r="U25" s="6"/>
      <c r="V25" s="6"/>
      <c r="W25" s="5"/>
      <c r="X25" s="6"/>
      <c r="Y25" s="6"/>
      <c r="Z25" s="5"/>
      <c r="AA25" s="6"/>
      <c r="AB25" s="6"/>
      <c r="AC25" s="5"/>
      <c r="AD25" s="6"/>
      <c r="AE25" s="6"/>
      <c r="AF25" s="5"/>
      <c r="AG25" s="6"/>
      <c r="AH25" s="6"/>
      <c r="AI25" s="5"/>
      <c r="AJ25" s="6"/>
      <c r="AK25" s="6"/>
      <c r="AL25" s="5"/>
      <c r="AM25" s="2"/>
      <c r="AN25" s="2"/>
      <c r="AO25" s="2"/>
      <c r="AP25" s="2"/>
    </row>
    <row r="26" spans="1:42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6"/>
      <c r="U26" s="6"/>
      <c r="V26" s="6"/>
      <c r="W26" s="5"/>
      <c r="X26" s="6"/>
      <c r="Y26" s="6"/>
      <c r="Z26" s="5"/>
      <c r="AA26" s="6"/>
      <c r="AB26" s="6"/>
      <c r="AC26" s="5"/>
      <c r="AD26" s="6"/>
      <c r="AE26" s="6"/>
      <c r="AF26" s="5"/>
      <c r="AG26" s="6"/>
      <c r="AH26" s="6"/>
      <c r="AI26" s="5"/>
      <c r="AJ26" s="6"/>
      <c r="AK26" s="6"/>
      <c r="AL26" s="5"/>
      <c r="AM26" s="2"/>
      <c r="AN26" s="2"/>
      <c r="AO26" s="2"/>
      <c r="AP26" s="2"/>
    </row>
    <row r="27" spans="1:42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6"/>
      <c r="U27" s="6"/>
      <c r="V27" s="6"/>
      <c r="W27" s="5"/>
      <c r="X27" s="6"/>
      <c r="Y27" s="6"/>
      <c r="Z27" s="5"/>
      <c r="AA27" s="6"/>
      <c r="AB27" s="6"/>
      <c r="AC27" s="5"/>
      <c r="AD27" s="6"/>
      <c r="AE27" s="6"/>
      <c r="AF27" s="5"/>
      <c r="AG27" s="6"/>
      <c r="AH27" s="6"/>
      <c r="AI27" s="5"/>
      <c r="AJ27" s="6"/>
      <c r="AK27" s="6"/>
      <c r="AL27" s="5"/>
      <c r="AM27" s="2"/>
      <c r="AN27" s="2"/>
      <c r="AO27" s="2"/>
      <c r="AP27" s="2"/>
    </row>
    <row r="28" spans="1:42" ht="48" x14ac:dyDescent="0.8">
      <c r="A28" s="41">
        <f>IF(COUNTIF(A4:C4,"О"),A3,0)</f>
        <v>0</v>
      </c>
      <c r="B28" s="41"/>
      <c r="C28" s="41"/>
      <c r="D28" s="41">
        <f>IF(COUNTIF(D4:F4,"О"),D3,0)</f>
        <v>1.25</v>
      </c>
      <c r="E28" s="41"/>
      <c r="F28" s="41"/>
      <c r="G28" s="41">
        <f t="shared" ref="G28" si="0">IF(COUNTIF(G4:I4,"О"),G3,0)</f>
        <v>1.5</v>
      </c>
      <c r="H28" s="41"/>
      <c r="I28" s="41"/>
      <c r="J28" s="41">
        <f t="shared" ref="J28" si="1">IF(COUNTIF(J4:L4,"О"),J3,0)</f>
        <v>1.75</v>
      </c>
      <c r="K28" s="41"/>
      <c r="L28" s="41"/>
      <c r="M28" s="41">
        <f t="shared" ref="M28" si="2">IF(COUNTIF(M4:O4,"О"),M3,0)</f>
        <v>0</v>
      </c>
      <c r="N28" s="41"/>
      <c r="O28" s="41"/>
      <c r="P28" s="41">
        <f t="shared" ref="P28" si="3">IF(COUNTIF(P4:R4,"О"),P3,0)</f>
        <v>0</v>
      </c>
      <c r="Q28" s="41"/>
      <c r="R28" s="41"/>
      <c r="S28" s="27">
        <f>MAX(A28:R28)</f>
        <v>1.75</v>
      </c>
      <c r="T28" s="6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9"/>
      <c r="AO28" s="2"/>
      <c r="AP28" s="2"/>
    </row>
    <row r="29" spans="1:42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2"/>
      <c r="T29" s="6"/>
      <c r="U29" s="15"/>
      <c r="V29" s="6"/>
      <c r="W29" s="5"/>
      <c r="X29" s="6"/>
      <c r="Y29" s="6"/>
      <c r="Z29" s="5"/>
      <c r="AA29" s="6"/>
      <c r="AB29" s="6"/>
      <c r="AC29" s="5"/>
      <c r="AD29" s="6"/>
      <c r="AE29" s="6"/>
      <c r="AF29" s="5"/>
      <c r="AG29" s="6"/>
      <c r="AH29" s="6"/>
      <c r="AI29" s="5"/>
      <c r="AJ29" s="6"/>
      <c r="AK29" s="6"/>
      <c r="AL29" s="5"/>
      <c r="AM29" s="2"/>
      <c r="AN29" s="2"/>
      <c r="AO29" s="2"/>
      <c r="AP29" s="2"/>
    </row>
    <row r="30" spans="1:42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6"/>
      <c r="U30" s="15"/>
      <c r="V30" s="6"/>
      <c r="W30" s="5"/>
      <c r="X30" s="6"/>
      <c r="Y30" s="6"/>
      <c r="Z30" s="5"/>
      <c r="AA30" s="6"/>
      <c r="AB30" s="6"/>
      <c r="AC30" s="5"/>
      <c r="AD30" s="6"/>
      <c r="AE30" s="6"/>
      <c r="AF30" s="5"/>
      <c r="AG30" s="6"/>
      <c r="AH30" s="6"/>
      <c r="AI30" s="5"/>
      <c r="AJ30" s="6"/>
      <c r="AK30" s="6"/>
      <c r="AL30" s="5"/>
      <c r="AM30" s="2"/>
      <c r="AN30" s="2"/>
      <c r="AO30" s="2"/>
      <c r="AP30" s="2"/>
    </row>
    <row r="31" spans="1:42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6"/>
      <c r="U31" s="15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"/>
      <c r="AG31" s="6"/>
      <c r="AH31" s="6"/>
      <c r="AI31" s="5"/>
      <c r="AJ31" s="6"/>
      <c r="AK31" s="6"/>
      <c r="AL31" s="5"/>
      <c r="AM31" s="2"/>
      <c r="AN31" s="2"/>
      <c r="AO31" s="2"/>
      <c r="AP31" s="2"/>
    </row>
    <row r="32" spans="1:42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6"/>
      <c r="U32" s="15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5"/>
      <c r="AJ32" s="6"/>
      <c r="AK32" s="6"/>
      <c r="AL32" s="5"/>
      <c r="AM32" s="2"/>
      <c r="AN32" s="2"/>
      <c r="AO32" s="2"/>
      <c r="AP32" s="2"/>
    </row>
    <row r="33" spans="1:42" ht="48" x14ac:dyDescent="0.8">
      <c r="A33" s="16"/>
      <c r="S33" s="2"/>
      <c r="U33" s="16"/>
      <c r="AM33" s="2"/>
      <c r="AN33" s="2"/>
      <c r="AO33" s="2"/>
      <c r="AP33" s="2"/>
    </row>
    <row r="34" spans="1:42" ht="48" x14ac:dyDescent="0.8">
      <c r="S34" s="2"/>
      <c r="AM34" s="2"/>
      <c r="AN34" s="2"/>
      <c r="AO34" s="2"/>
      <c r="AP34" s="2"/>
    </row>
    <row r="35" spans="1:42" ht="48" x14ac:dyDescent="0.8">
      <c r="A35" s="16"/>
      <c r="S35" s="2"/>
      <c r="U35" s="16"/>
      <c r="AM35" s="2"/>
      <c r="AN35" s="2"/>
      <c r="AO35" s="2"/>
      <c r="AP35" s="2"/>
    </row>
    <row r="36" spans="1:42" ht="48" x14ac:dyDescent="0.8">
      <c r="S36" s="2"/>
      <c r="AM36" s="2"/>
      <c r="AN36" s="2"/>
      <c r="AO36" s="2"/>
      <c r="AP36" s="2"/>
    </row>
    <row r="37" spans="1:42" ht="48" x14ac:dyDescent="0.8">
      <c r="S37" s="2"/>
      <c r="AM37" s="2"/>
      <c r="AN37" s="2"/>
      <c r="AO37" s="2"/>
      <c r="AP37" s="2"/>
    </row>
    <row r="38" spans="1:42" ht="48" x14ac:dyDescent="0.8">
      <c r="S38" s="2"/>
      <c r="AM38" s="2"/>
      <c r="AN38" s="2"/>
      <c r="AO38" s="2"/>
      <c r="AP38" s="2"/>
    </row>
    <row r="39" spans="1:42" ht="48" x14ac:dyDescent="0.8">
      <c r="S39" s="2"/>
      <c r="AM39" s="2"/>
      <c r="AN39" s="2"/>
      <c r="AO39" s="2"/>
      <c r="AP39" s="2"/>
    </row>
    <row r="40" spans="1:42" ht="48" x14ac:dyDescent="0.8">
      <c r="S40" s="2"/>
      <c r="AM40" s="2"/>
      <c r="AN40" s="2"/>
      <c r="AO40" s="2"/>
      <c r="AP40" s="2"/>
    </row>
    <row r="41" spans="1:42" ht="48" x14ac:dyDescent="0.8">
      <c r="S41" s="2"/>
      <c r="AM41" s="2"/>
      <c r="AN41" s="2"/>
      <c r="AO41" s="2"/>
      <c r="AP41" s="2"/>
    </row>
    <row r="42" spans="1:42" ht="48" x14ac:dyDescent="0.8">
      <c r="S42" s="2"/>
      <c r="AM42" s="2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</sheetData>
  <sheetProtection selectLockedCells="1" selectUnlockedCells="1"/>
  <mergeCells count="24">
    <mergeCell ref="AJ3:AL3"/>
    <mergeCell ref="A3:C3"/>
    <mergeCell ref="D3:F3"/>
    <mergeCell ref="G3:I3"/>
    <mergeCell ref="J3:L3"/>
    <mergeCell ref="M3:O3"/>
    <mergeCell ref="P3:R3"/>
    <mergeCell ref="U3:W3"/>
    <mergeCell ref="X3:Z3"/>
    <mergeCell ref="AA3:AC3"/>
    <mergeCell ref="AD3:AF3"/>
    <mergeCell ref="AG3:AI3"/>
    <mergeCell ref="AJ28:AL28"/>
    <mergeCell ref="A28:C28"/>
    <mergeCell ref="D28:F28"/>
    <mergeCell ref="G28:I28"/>
    <mergeCell ref="J28:L28"/>
    <mergeCell ref="M28:O28"/>
    <mergeCell ref="P28:R28"/>
    <mergeCell ref="U28:W28"/>
    <mergeCell ref="X28:Z28"/>
    <mergeCell ref="AA28:AC28"/>
    <mergeCell ref="AD28:AF28"/>
    <mergeCell ref="AG28:AI28"/>
  </mergeCells>
  <pageMargins left="0.7" right="0.7" top="0.75" bottom="0.75" header="0.3" footer="0.3"/>
  <pageSetup paperSize="285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T55"/>
  <sheetViews>
    <sheetView zoomScaleNormal="100" workbookViewId="0">
      <selection activeCell="A28" sqref="A28:XFD28"/>
    </sheetView>
  </sheetViews>
  <sheetFormatPr defaultRowHeight="15" x14ac:dyDescent="0.25"/>
  <cols>
    <col min="1" max="1" width="9.42578125" style="1" customWidth="1"/>
    <col min="2" max="2" width="7.28515625" style="1" customWidth="1"/>
    <col min="3" max="4" width="9.42578125" style="1" customWidth="1"/>
    <col min="5" max="5" width="7.28515625" style="1" customWidth="1"/>
    <col min="6" max="7" width="9.42578125" style="1" customWidth="1"/>
    <col min="8" max="8" width="7.28515625" style="1" customWidth="1"/>
    <col min="9" max="10" width="9.42578125" style="1" customWidth="1"/>
    <col min="11" max="11" width="7.28515625" style="1" customWidth="1"/>
    <col min="12" max="13" width="9.42578125" style="1" customWidth="1"/>
    <col min="14" max="14" width="7.28515625" style="1" customWidth="1"/>
    <col min="15" max="16" width="9.42578125" style="1" customWidth="1"/>
    <col min="17" max="17" width="7.28515625" style="1" customWidth="1"/>
    <col min="18" max="18" width="9.42578125" style="1" customWidth="1"/>
    <col min="19" max="19" width="44.85546875" style="1" customWidth="1"/>
    <col min="20" max="20" width="8.7109375" style="1" customWidth="1"/>
    <col min="21" max="21" width="8.28515625" style="1" customWidth="1"/>
    <col min="22" max="23" width="6.85546875" style="1" customWidth="1"/>
    <col min="24" max="24" width="8.28515625" style="1" customWidth="1"/>
    <col min="25" max="26" width="6.85546875" style="1" customWidth="1"/>
    <col min="27" max="27" width="8.28515625" style="1" customWidth="1"/>
    <col min="28" max="29" width="6.85546875" style="1" customWidth="1"/>
    <col min="30" max="30" width="8.28515625" style="1" customWidth="1"/>
    <col min="31" max="32" width="6.85546875" style="1" customWidth="1"/>
    <col min="33" max="33" width="8.28515625" style="1" customWidth="1"/>
    <col min="34" max="35" width="6.85546875" style="1" customWidth="1"/>
    <col min="36" max="36" width="8.28515625" style="1" customWidth="1"/>
    <col min="37" max="38" width="6.85546875" style="1" customWidth="1"/>
    <col min="39" max="39" width="44.85546875" style="1" customWidth="1"/>
    <col min="40" max="16384" width="9.140625" style="1"/>
  </cols>
  <sheetData>
    <row r="1" spans="1:46" ht="50.25" customHeight="1" x14ac:dyDescent="0.8">
      <c r="A1" s="8">
        <v>7</v>
      </c>
      <c r="B1" s="6" t="s">
        <v>14</v>
      </c>
    </row>
    <row r="2" spans="1:46" ht="20.25" customHeight="1" x14ac:dyDescent="0.25"/>
    <row r="3" spans="1:46" ht="48" x14ac:dyDescent="0.8">
      <c r="A3" s="35">
        <v>1</v>
      </c>
      <c r="B3" s="35"/>
      <c r="C3" s="35"/>
      <c r="D3" s="35">
        <v>1.25</v>
      </c>
      <c r="E3" s="35"/>
      <c r="F3" s="35"/>
      <c r="G3" s="35">
        <v>1.5</v>
      </c>
      <c r="H3" s="35"/>
      <c r="I3" s="35"/>
      <c r="J3" s="35">
        <v>1.75</v>
      </c>
      <c r="K3" s="35"/>
      <c r="L3" s="35"/>
      <c r="M3" s="35">
        <v>2</v>
      </c>
      <c r="N3" s="35"/>
      <c r="O3" s="35"/>
      <c r="P3" s="35">
        <v>2.25</v>
      </c>
      <c r="Q3" s="35"/>
      <c r="R3" s="35"/>
      <c r="S3" s="18" t="s">
        <v>5</v>
      </c>
      <c r="T3" s="17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18"/>
      <c r="AN3" s="2"/>
      <c r="AO3" s="2"/>
      <c r="AP3" s="2"/>
    </row>
    <row r="4" spans="1:46" ht="48" x14ac:dyDescent="0.8">
      <c r="A4" s="21"/>
      <c r="B4" s="19" t="s">
        <v>6</v>
      </c>
      <c r="C4" s="22"/>
      <c r="D4" s="21" t="s">
        <v>0</v>
      </c>
      <c r="E4" s="19" t="s">
        <v>0</v>
      </c>
      <c r="F4" s="22" t="s">
        <v>8</v>
      </c>
      <c r="G4" s="21" t="s">
        <v>7</v>
      </c>
      <c r="H4" s="19" t="s">
        <v>7</v>
      </c>
      <c r="I4" s="22" t="s">
        <v>8</v>
      </c>
      <c r="J4" s="21" t="s">
        <v>7</v>
      </c>
      <c r="K4" s="19" t="s">
        <v>7</v>
      </c>
      <c r="L4" s="22" t="s">
        <v>8</v>
      </c>
      <c r="M4" s="21" t="s">
        <v>7</v>
      </c>
      <c r="N4" s="19" t="s">
        <v>6</v>
      </c>
      <c r="O4" s="22"/>
      <c r="P4" s="21"/>
      <c r="Q4" s="19"/>
      <c r="R4" s="22"/>
      <c r="S4" s="20">
        <f>S28</f>
        <v>1.75</v>
      </c>
      <c r="T4" s="1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20"/>
      <c r="AN4" s="2"/>
      <c r="AO4" s="2"/>
      <c r="AP4" s="2"/>
    </row>
    <row r="5" spans="1:46" ht="48" x14ac:dyDescent="0.8">
      <c r="A5" s="6"/>
      <c r="B5" s="6"/>
      <c r="C5" s="5"/>
      <c r="D5" s="6"/>
      <c r="E5" s="6"/>
      <c r="F5" s="5"/>
      <c r="G5" s="6"/>
      <c r="H5" s="6"/>
      <c r="I5" s="5"/>
      <c r="J5" s="6"/>
      <c r="K5" s="6"/>
      <c r="L5" s="5"/>
      <c r="M5" s="6"/>
      <c r="N5" s="6"/>
      <c r="O5" s="5"/>
      <c r="P5" s="6"/>
      <c r="Q5" s="6"/>
      <c r="R5" s="5"/>
      <c r="S5" s="2"/>
      <c r="T5" s="6"/>
      <c r="U5" s="6"/>
      <c r="V5" s="6"/>
      <c r="W5" s="5"/>
      <c r="X5" s="6"/>
      <c r="Y5" s="6"/>
      <c r="Z5" s="5"/>
      <c r="AA5" s="6"/>
      <c r="AB5" s="6"/>
      <c r="AC5" s="5"/>
      <c r="AD5" s="6"/>
      <c r="AE5" s="6"/>
      <c r="AF5" s="5"/>
      <c r="AG5" s="6"/>
      <c r="AH5" s="6"/>
      <c r="AI5" s="5"/>
      <c r="AJ5" s="6"/>
      <c r="AK5" s="6"/>
      <c r="AL5" s="5"/>
      <c r="AM5" s="2"/>
      <c r="AN5" s="2"/>
      <c r="AO5" s="2"/>
      <c r="AP5" s="2"/>
    </row>
    <row r="6" spans="1:46" ht="48" x14ac:dyDescent="0.8">
      <c r="A6" s="6"/>
      <c r="B6" s="6"/>
      <c r="C6" s="13"/>
      <c r="D6" s="6"/>
      <c r="E6" s="6"/>
      <c r="F6" s="13"/>
      <c r="G6" s="6"/>
      <c r="H6" s="6"/>
      <c r="I6" s="13"/>
      <c r="J6" s="6"/>
      <c r="K6" s="6"/>
      <c r="L6" s="13"/>
      <c r="M6" s="6"/>
      <c r="N6" s="6"/>
      <c r="O6" s="13"/>
      <c r="P6" s="6"/>
      <c r="Q6" s="6"/>
      <c r="R6" s="13"/>
      <c r="S6" s="2"/>
      <c r="T6" s="6"/>
      <c r="U6" s="6"/>
      <c r="V6" s="6"/>
      <c r="W6" s="13"/>
      <c r="X6" s="6"/>
      <c r="Y6" s="6"/>
      <c r="Z6" s="13"/>
      <c r="AA6" s="6"/>
      <c r="AB6" s="6"/>
      <c r="AC6" s="13"/>
      <c r="AD6" s="6"/>
      <c r="AE6" s="6"/>
      <c r="AF6" s="13"/>
      <c r="AG6" s="6"/>
      <c r="AH6" s="6"/>
      <c r="AI6" s="13"/>
      <c r="AJ6" s="6"/>
      <c r="AK6" s="6"/>
      <c r="AL6" s="13"/>
      <c r="AM6" s="2"/>
      <c r="AN6" s="2"/>
      <c r="AO6" s="2"/>
      <c r="AP6" s="2"/>
      <c r="AS6" s="8">
        <f>IF(ISBLANK(AT6), 0, 1)</f>
        <v>0</v>
      </c>
      <c r="AT6" s="6"/>
    </row>
    <row r="7" spans="1:46" ht="48" x14ac:dyDescent="0.8">
      <c r="A7" s="6"/>
      <c r="B7" s="6"/>
      <c r="C7" s="5"/>
      <c r="D7" s="6"/>
      <c r="E7" s="6"/>
      <c r="F7" s="5"/>
      <c r="G7" s="6"/>
      <c r="H7" s="6"/>
      <c r="I7" s="5"/>
      <c r="J7" s="6"/>
      <c r="K7" s="6"/>
      <c r="L7" s="5"/>
      <c r="M7" s="6"/>
      <c r="N7" s="6"/>
      <c r="O7" s="5"/>
      <c r="P7" s="6"/>
      <c r="Q7" s="6"/>
      <c r="R7" s="5"/>
      <c r="S7" s="2"/>
      <c r="T7" s="6"/>
      <c r="U7" s="6"/>
      <c r="V7" s="6"/>
      <c r="W7" s="5"/>
      <c r="X7" s="6"/>
      <c r="Y7" s="6"/>
      <c r="Z7" s="5"/>
      <c r="AA7" s="6"/>
      <c r="AB7" s="6"/>
      <c r="AC7" s="5"/>
      <c r="AD7" s="6"/>
      <c r="AE7" s="6"/>
      <c r="AF7" s="5"/>
      <c r="AG7" s="6"/>
      <c r="AH7" s="6"/>
      <c r="AI7" s="5"/>
      <c r="AJ7" s="6"/>
      <c r="AK7" s="6"/>
      <c r="AL7" s="5"/>
      <c r="AM7" s="2"/>
      <c r="AN7" s="2"/>
      <c r="AO7" s="2"/>
      <c r="AP7" s="2"/>
    </row>
    <row r="8" spans="1:46" ht="48" x14ac:dyDescent="0.8">
      <c r="A8" s="6"/>
      <c r="B8" s="6"/>
      <c r="C8" s="5"/>
      <c r="D8" s="6"/>
      <c r="E8" s="6"/>
      <c r="F8" s="5"/>
      <c r="G8" s="6"/>
      <c r="H8" s="6"/>
      <c r="I8" s="5"/>
      <c r="J8" s="6"/>
      <c r="K8" s="6"/>
      <c r="L8" s="5"/>
      <c r="M8" s="6"/>
      <c r="N8" s="6"/>
      <c r="O8" s="5"/>
      <c r="P8" s="6"/>
      <c r="Q8" s="6"/>
      <c r="R8" s="5"/>
      <c r="S8" s="2"/>
      <c r="T8" s="6"/>
      <c r="U8" s="6"/>
      <c r="V8" s="6"/>
      <c r="W8" s="5"/>
      <c r="X8" s="6"/>
      <c r="Y8" s="6"/>
      <c r="Z8" s="5"/>
      <c r="AA8" s="6"/>
      <c r="AB8" s="6"/>
      <c r="AC8" s="5"/>
      <c r="AD8" s="6"/>
      <c r="AE8" s="6"/>
      <c r="AF8" s="5"/>
      <c r="AG8" s="6"/>
      <c r="AH8" s="6"/>
      <c r="AI8" s="5"/>
      <c r="AJ8" s="6"/>
      <c r="AK8" s="6"/>
      <c r="AL8" s="5"/>
      <c r="AM8" s="2"/>
      <c r="AN8" s="2"/>
      <c r="AO8" s="2"/>
      <c r="AP8" s="2"/>
    </row>
    <row r="9" spans="1:46" ht="48" x14ac:dyDescent="0.8">
      <c r="A9" s="6"/>
      <c r="B9" s="6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6"/>
      <c r="R9" s="5"/>
      <c r="S9" s="2"/>
      <c r="T9" s="6"/>
      <c r="U9" s="6"/>
      <c r="V9" s="6"/>
      <c r="W9" s="5"/>
      <c r="X9" s="6"/>
      <c r="Y9" s="6"/>
      <c r="Z9" s="5"/>
      <c r="AA9" s="6"/>
      <c r="AB9" s="6"/>
      <c r="AC9" s="5"/>
      <c r="AD9" s="6"/>
      <c r="AE9" s="6"/>
      <c r="AF9" s="5"/>
      <c r="AG9" s="6"/>
      <c r="AH9" s="6"/>
      <c r="AI9" s="5"/>
      <c r="AJ9" s="6"/>
      <c r="AK9" s="6"/>
      <c r="AL9" s="5"/>
      <c r="AM9" s="2"/>
      <c r="AN9" s="2"/>
      <c r="AO9" s="2"/>
      <c r="AP9" s="2"/>
    </row>
    <row r="10" spans="1:46" ht="48" x14ac:dyDescent="0.8">
      <c r="A10" s="6"/>
      <c r="B10" s="6"/>
      <c r="C10" s="5"/>
      <c r="D10" s="6"/>
      <c r="E10" s="6"/>
      <c r="F10" s="5"/>
      <c r="G10" s="6"/>
      <c r="H10" s="6"/>
      <c r="I10" s="5"/>
      <c r="J10" s="6"/>
      <c r="K10" s="6"/>
      <c r="L10" s="5"/>
      <c r="M10" s="6"/>
      <c r="N10" s="6"/>
      <c r="O10" s="5"/>
      <c r="P10" s="6"/>
      <c r="Q10" s="6"/>
      <c r="R10" s="5"/>
      <c r="S10" s="2"/>
      <c r="T10" s="6"/>
      <c r="U10" s="6"/>
      <c r="V10" s="6"/>
      <c r="W10" s="5"/>
      <c r="X10" s="6"/>
      <c r="Y10" s="6"/>
      <c r="Z10" s="5"/>
      <c r="AA10" s="6"/>
      <c r="AB10" s="6"/>
      <c r="AC10" s="5"/>
      <c r="AD10" s="6"/>
      <c r="AE10" s="6"/>
      <c r="AF10" s="5"/>
      <c r="AG10" s="6"/>
      <c r="AH10" s="6"/>
      <c r="AI10" s="5"/>
      <c r="AJ10" s="6"/>
      <c r="AK10" s="6"/>
      <c r="AL10" s="5"/>
      <c r="AM10" s="2"/>
      <c r="AN10" s="2"/>
      <c r="AO10" s="2"/>
      <c r="AP10" s="2"/>
    </row>
    <row r="11" spans="1:46" ht="48" x14ac:dyDescent="0.8">
      <c r="A11" s="6"/>
      <c r="B11" s="6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6"/>
      <c r="R11" s="5"/>
      <c r="S11" s="2"/>
      <c r="T11" s="6"/>
      <c r="U11" s="6"/>
      <c r="V11" s="6"/>
      <c r="W11" s="5"/>
      <c r="X11" s="6"/>
      <c r="Y11" s="6"/>
      <c r="Z11" s="5"/>
      <c r="AA11" s="6"/>
      <c r="AB11" s="6"/>
      <c r="AC11" s="5"/>
      <c r="AD11" s="6"/>
      <c r="AE11" s="6"/>
      <c r="AF11" s="5"/>
      <c r="AG11" s="6"/>
      <c r="AH11" s="6"/>
      <c r="AI11" s="5"/>
      <c r="AJ11" s="6"/>
      <c r="AK11" s="6"/>
      <c r="AL11" s="5"/>
      <c r="AM11" s="2"/>
      <c r="AN11" s="2"/>
      <c r="AO11" s="2"/>
      <c r="AP11" s="2"/>
    </row>
    <row r="12" spans="1:46" ht="48" x14ac:dyDescent="0.8">
      <c r="A12" s="6"/>
      <c r="B12" s="6"/>
      <c r="C12" s="5"/>
      <c r="D12" s="6"/>
      <c r="E12" s="6"/>
      <c r="F12" s="5"/>
      <c r="G12" s="6"/>
      <c r="H12" s="6"/>
      <c r="I12" s="5"/>
      <c r="J12" s="6"/>
      <c r="K12" s="6"/>
      <c r="L12" s="5"/>
      <c r="M12" s="6"/>
      <c r="N12" s="6"/>
      <c r="O12" s="5"/>
      <c r="P12" s="6"/>
      <c r="Q12" s="6"/>
      <c r="R12" s="5"/>
      <c r="S12" s="2"/>
      <c r="T12" s="6"/>
      <c r="U12" s="6"/>
      <c r="V12" s="6"/>
      <c r="W12" s="5"/>
      <c r="X12" s="6"/>
      <c r="Y12" s="6"/>
      <c r="Z12" s="5"/>
      <c r="AA12" s="6"/>
      <c r="AB12" s="6"/>
      <c r="AC12" s="5"/>
      <c r="AD12" s="6"/>
      <c r="AE12" s="6"/>
      <c r="AF12" s="5"/>
      <c r="AG12" s="6"/>
      <c r="AH12" s="6"/>
      <c r="AI12" s="5"/>
      <c r="AJ12" s="6"/>
      <c r="AK12" s="6"/>
      <c r="AL12" s="5"/>
      <c r="AM12" s="2"/>
      <c r="AN12" s="2"/>
      <c r="AO12" s="2"/>
      <c r="AP12" s="2"/>
    </row>
    <row r="13" spans="1:46" ht="48" x14ac:dyDescent="0.8">
      <c r="A13" s="6"/>
      <c r="B13" s="6"/>
      <c r="C13" s="5"/>
      <c r="D13" s="6"/>
      <c r="E13" s="6"/>
      <c r="F13" s="5"/>
      <c r="G13" s="6"/>
      <c r="H13" s="6"/>
      <c r="I13" s="5"/>
      <c r="J13" s="6"/>
      <c r="K13" s="6"/>
      <c r="L13" s="5"/>
      <c r="M13" s="6"/>
      <c r="N13" s="6"/>
      <c r="O13" s="5"/>
      <c r="P13" s="6"/>
      <c r="Q13" s="6"/>
      <c r="R13" s="5"/>
      <c r="S13" s="2"/>
      <c r="T13" s="6"/>
      <c r="U13" s="6"/>
      <c r="V13" s="6"/>
      <c r="W13" s="5"/>
      <c r="X13" s="6"/>
      <c r="Y13" s="6"/>
      <c r="Z13" s="5"/>
      <c r="AA13" s="6"/>
      <c r="AB13" s="6"/>
      <c r="AC13" s="5"/>
      <c r="AD13" s="6"/>
      <c r="AE13" s="6"/>
      <c r="AF13" s="5"/>
      <c r="AG13" s="6"/>
      <c r="AH13" s="6"/>
      <c r="AI13" s="5"/>
      <c r="AJ13" s="6"/>
      <c r="AK13" s="6"/>
      <c r="AL13" s="5"/>
      <c r="AM13" s="2"/>
      <c r="AN13" s="2"/>
      <c r="AO13" s="2"/>
      <c r="AP13" s="2"/>
    </row>
    <row r="14" spans="1:46" ht="48" x14ac:dyDescent="0.8">
      <c r="A14" s="6"/>
      <c r="B14" s="6"/>
      <c r="C14" s="5"/>
      <c r="D14" s="6"/>
      <c r="E14" s="6"/>
      <c r="F14" s="5"/>
      <c r="G14" s="6"/>
      <c r="H14" s="6"/>
      <c r="I14" s="5"/>
      <c r="J14" s="6"/>
      <c r="K14" s="6"/>
      <c r="L14" s="5"/>
      <c r="M14" s="6"/>
      <c r="N14" s="6"/>
      <c r="O14" s="5"/>
      <c r="P14" s="6"/>
      <c r="Q14" s="6"/>
      <c r="R14" s="5"/>
      <c r="S14" s="2"/>
      <c r="T14" s="6"/>
      <c r="U14" s="6"/>
      <c r="V14" s="6"/>
      <c r="W14" s="5"/>
      <c r="X14" s="6"/>
      <c r="Y14" s="6"/>
      <c r="Z14" s="5"/>
      <c r="AA14" s="6"/>
      <c r="AB14" s="6"/>
      <c r="AC14" s="5"/>
      <c r="AD14" s="6"/>
      <c r="AE14" s="6"/>
      <c r="AF14" s="5"/>
      <c r="AG14" s="6"/>
      <c r="AH14" s="6"/>
      <c r="AI14" s="5"/>
      <c r="AJ14" s="6"/>
      <c r="AK14" s="6"/>
      <c r="AL14" s="5"/>
      <c r="AM14" s="2"/>
      <c r="AN14" s="2"/>
      <c r="AO14" s="2"/>
      <c r="AP14" s="2"/>
    </row>
    <row r="15" spans="1:46" ht="48" x14ac:dyDescent="0.8">
      <c r="A15" s="6"/>
      <c r="B15" s="6"/>
      <c r="C15" s="5"/>
      <c r="D15" s="6"/>
      <c r="E15" s="6"/>
      <c r="F15" s="5"/>
      <c r="G15" s="6"/>
      <c r="H15" s="6"/>
      <c r="I15" s="5"/>
      <c r="J15" s="6"/>
      <c r="K15" s="6"/>
      <c r="L15" s="5"/>
      <c r="M15" s="6"/>
      <c r="N15" s="6"/>
      <c r="O15" s="5"/>
      <c r="P15" s="6"/>
      <c r="Q15" s="6"/>
      <c r="R15" s="5"/>
      <c r="S15" s="2"/>
      <c r="T15" s="6"/>
      <c r="U15" s="6"/>
      <c r="V15" s="6"/>
      <c r="W15" s="5"/>
      <c r="X15" s="6"/>
      <c r="Y15" s="6"/>
      <c r="Z15" s="5"/>
      <c r="AA15" s="6"/>
      <c r="AB15" s="6"/>
      <c r="AC15" s="5"/>
      <c r="AD15" s="6"/>
      <c r="AE15" s="6"/>
      <c r="AF15" s="5"/>
      <c r="AG15" s="6"/>
      <c r="AH15" s="6"/>
      <c r="AI15" s="5"/>
      <c r="AJ15" s="6"/>
      <c r="AK15" s="6"/>
      <c r="AL15" s="5"/>
      <c r="AM15" s="2"/>
      <c r="AN15" s="2"/>
      <c r="AO15" s="2"/>
      <c r="AP15" s="2"/>
    </row>
    <row r="16" spans="1:46" ht="48" x14ac:dyDescent="0.8">
      <c r="A16" s="6"/>
      <c r="B16" s="6"/>
      <c r="C16" s="5"/>
      <c r="D16" s="6"/>
      <c r="E16" s="6"/>
      <c r="F16" s="5"/>
      <c r="G16" s="6"/>
      <c r="H16" s="6"/>
      <c r="I16" s="5"/>
      <c r="J16" s="6"/>
      <c r="K16" s="6"/>
      <c r="L16" s="5"/>
      <c r="M16" s="6"/>
      <c r="N16" s="6"/>
      <c r="O16" s="5"/>
      <c r="P16" s="6"/>
      <c r="Q16" s="6"/>
      <c r="R16" s="5"/>
      <c r="S16" s="2"/>
      <c r="T16" s="6"/>
      <c r="U16" s="6"/>
      <c r="V16" s="6"/>
      <c r="W16" s="5"/>
      <c r="X16" s="6"/>
      <c r="Y16" s="6"/>
      <c r="Z16" s="5"/>
      <c r="AA16" s="6"/>
      <c r="AB16" s="6"/>
      <c r="AC16" s="5"/>
      <c r="AD16" s="6"/>
      <c r="AE16" s="6"/>
      <c r="AF16" s="5"/>
      <c r="AG16" s="6"/>
      <c r="AH16" s="6"/>
      <c r="AI16" s="5"/>
      <c r="AJ16" s="6"/>
      <c r="AK16" s="6"/>
      <c r="AL16" s="5"/>
      <c r="AM16" s="2"/>
      <c r="AN16" s="2"/>
      <c r="AO16" s="2"/>
      <c r="AP16" s="2"/>
    </row>
    <row r="17" spans="1:42" ht="48" x14ac:dyDescent="0.8">
      <c r="A17" s="6"/>
      <c r="B17" s="6"/>
      <c r="C17" s="5"/>
      <c r="D17" s="6"/>
      <c r="E17" s="6"/>
      <c r="F17" s="5"/>
      <c r="G17" s="6"/>
      <c r="H17" s="6"/>
      <c r="I17" s="5"/>
      <c r="J17" s="6"/>
      <c r="K17" s="6"/>
      <c r="L17" s="5"/>
      <c r="M17" s="6"/>
      <c r="N17" s="6"/>
      <c r="O17" s="5"/>
      <c r="P17" s="6"/>
      <c r="Q17" s="6"/>
      <c r="R17" s="5"/>
      <c r="S17" s="2"/>
      <c r="T17" s="6"/>
      <c r="U17" s="6"/>
      <c r="V17" s="6"/>
      <c r="W17" s="5"/>
      <c r="X17" s="6"/>
      <c r="Y17" s="6"/>
      <c r="Z17" s="5"/>
      <c r="AA17" s="6"/>
      <c r="AB17" s="6"/>
      <c r="AC17" s="5"/>
      <c r="AD17" s="6"/>
      <c r="AE17" s="6"/>
      <c r="AF17" s="5"/>
      <c r="AG17" s="6"/>
      <c r="AH17" s="6"/>
      <c r="AI17" s="5"/>
      <c r="AJ17" s="6"/>
      <c r="AK17" s="6"/>
      <c r="AL17" s="5"/>
      <c r="AM17" s="2"/>
      <c r="AN17" s="2"/>
      <c r="AO17" s="2"/>
      <c r="AP17" s="2"/>
    </row>
    <row r="18" spans="1:42" ht="48" x14ac:dyDescent="0.8">
      <c r="A18" s="6"/>
      <c r="B18" s="6"/>
      <c r="C18" s="5"/>
      <c r="D18" s="6"/>
      <c r="E18" s="6"/>
      <c r="F18" s="5"/>
      <c r="G18" s="6"/>
      <c r="H18" s="6"/>
      <c r="I18" s="5"/>
      <c r="J18" s="6"/>
      <c r="K18" s="6"/>
      <c r="L18" s="5"/>
      <c r="M18" s="6"/>
      <c r="N18" s="6"/>
      <c r="O18" s="5"/>
      <c r="P18" s="6"/>
      <c r="Q18" s="6"/>
      <c r="R18" s="5"/>
      <c r="S18" s="2"/>
      <c r="T18" s="6"/>
      <c r="U18" s="6"/>
      <c r="V18" s="6"/>
      <c r="W18" s="5"/>
      <c r="X18" s="6"/>
      <c r="Y18" s="6"/>
      <c r="Z18" s="5"/>
      <c r="AA18" s="6"/>
      <c r="AB18" s="6"/>
      <c r="AC18" s="5"/>
      <c r="AD18" s="6"/>
      <c r="AE18" s="6"/>
      <c r="AF18" s="5"/>
      <c r="AG18" s="6"/>
      <c r="AH18" s="6"/>
      <c r="AI18" s="5"/>
      <c r="AJ18" s="6"/>
      <c r="AK18" s="6"/>
      <c r="AL18" s="5"/>
      <c r="AM18" s="2"/>
      <c r="AN18" s="2"/>
      <c r="AO18" s="2"/>
      <c r="AP18" s="2"/>
    </row>
    <row r="19" spans="1:42" ht="48" x14ac:dyDescent="0.8">
      <c r="A19" s="6"/>
      <c r="B19" s="6"/>
      <c r="C19" s="5"/>
      <c r="D19" s="6"/>
      <c r="E19" s="6"/>
      <c r="F19" s="5"/>
      <c r="G19" s="6"/>
      <c r="H19" s="6"/>
      <c r="I19" s="5"/>
      <c r="J19" s="6"/>
      <c r="K19" s="6"/>
      <c r="L19" s="5"/>
      <c r="M19" s="6"/>
      <c r="N19" s="6"/>
      <c r="O19" s="5"/>
      <c r="P19" s="6"/>
      <c r="Q19" s="6"/>
      <c r="R19" s="5"/>
      <c r="S19" s="2"/>
      <c r="T19" s="6"/>
      <c r="U19" s="6"/>
      <c r="V19" s="6"/>
      <c r="W19" s="5"/>
      <c r="X19" s="6"/>
      <c r="Y19" s="6"/>
      <c r="Z19" s="5"/>
      <c r="AA19" s="6"/>
      <c r="AB19" s="6"/>
      <c r="AC19" s="5"/>
      <c r="AD19" s="6"/>
      <c r="AE19" s="6"/>
      <c r="AF19" s="5"/>
      <c r="AG19" s="6"/>
      <c r="AH19" s="6"/>
      <c r="AI19" s="5"/>
      <c r="AJ19" s="6"/>
      <c r="AK19" s="6"/>
      <c r="AL19" s="5"/>
      <c r="AM19" s="2"/>
      <c r="AN19" s="2"/>
      <c r="AO19" s="2"/>
      <c r="AP19" s="2"/>
    </row>
    <row r="20" spans="1:42" ht="48" x14ac:dyDescent="0.8">
      <c r="A20" s="6"/>
      <c r="B20" s="6"/>
      <c r="C20" s="5"/>
      <c r="D20" s="6"/>
      <c r="E20" s="6"/>
      <c r="F20" s="5"/>
      <c r="G20" s="6"/>
      <c r="H20" s="6"/>
      <c r="I20" s="5"/>
      <c r="J20" s="6"/>
      <c r="K20" s="6"/>
      <c r="L20" s="5"/>
      <c r="M20" s="6"/>
      <c r="N20" s="6"/>
      <c r="O20" s="5"/>
      <c r="P20" s="6"/>
      <c r="Q20" s="6"/>
      <c r="R20" s="5"/>
      <c r="S20" s="2"/>
      <c r="T20" s="6"/>
      <c r="U20" s="6"/>
      <c r="V20" s="6"/>
      <c r="W20" s="5"/>
      <c r="X20" s="6"/>
      <c r="Y20" s="6"/>
      <c r="Z20" s="5"/>
      <c r="AA20" s="6"/>
      <c r="AB20" s="6"/>
      <c r="AC20" s="5"/>
      <c r="AD20" s="6"/>
      <c r="AE20" s="6"/>
      <c r="AF20" s="5"/>
      <c r="AG20" s="6"/>
      <c r="AH20" s="6"/>
      <c r="AI20" s="5"/>
      <c r="AJ20" s="6"/>
      <c r="AK20" s="6"/>
      <c r="AL20" s="5"/>
      <c r="AM20" s="2"/>
      <c r="AN20" s="2"/>
      <c r="AO20" s="2"/>
      <c r="AP20" s="2"/>
    </row>
    <row r="21" spans="1:42" ht="48" x14ac:dyDescent="0.8">
      <c r="A21" s="6"/>
      <c r="B21" s="6"/>
      <c r="C21" s="5"/>
      <c r="D21" s="6"/>
      <c r="E21" s="6"/>
      <c r="F21" s="5"/>
      <c r="G21" s="6"/>
      <c r="H21" s="6"/>
      <c r="I21" s="5"/>
      <c r="J21" s="6"/>
      <c r="K21" s="6"/>
      <c r="L21" s="5"/>
      <c r="M21" s="6"/>
      <c r="N21" s="6"/>
      <c r="O21" s="5"/>
      <c r="P21" s="6"/>
      <c r="Q21" s="6"/>
      <c r="R21" s="5"/>
      <c r="S21" s="2"/>
      <c r="T21" s="6"/>
      <c r="U21" s="6"/>
      <c r="V21" s="6"/>
      <c r="W21" s="5"/>
      <c r="X21" s="6"/>
      <c r="Y21" s="6"/>
      <c r="Z21" s="5"/>
      <c r="AA21" s="6"/>
      <c r="AB21" s="6"/>
      <c r="AC21" s="5"/>
      <c r="AD21" s="6"/>
      <c r="AE21" s="6"/>
      <c r="AF21" s="5"/>
      <c r="AG21" s="6"/>
      <c r="AH21" s="6"/>
      <c r="AI21" s="5"/>
      <c r="AJ21" s="6"/>
      <c r="AK21" s="6"/>
      <c r="AL21" s="5"/>
      <c r="AM21" s="2"/>
      <c r="AN21" s="2"/>
      <c r="AO21" s="2"/>
      <c r="AP21" s="2"/>
    </row>
    <row r="22" spans="1:42" ht="48" x14ac:dyDescent="0.8">
      <c r="A22" s="6"/>
      <c r="B22" s="6"/>
      <c r="C22" s="5"/>
      <c r="D22" s="6"/>
      <c r="E22" s="6"/>
      <c r="F22" s="5"/>
      <c r="G22" s="6"/>
      <c r="H22" s="6"/>
      <c r="I22" s="5"/>
      <c r="J22" s="6"/>
      <c r="K22" s="6"/>
      <c r="L22" s="5"/>
      <c r="M22" s="6"/>
      <c r="N22" s="6"/>
      <c r="O22" s="5"/>
      <c r="P22" s="6"/>
      <c r="Q22" s="6"/>
      <c r="R22" s="5"/>
      <c r="S22" s="2"/>
      <c r="T22" s="6"/>
      <c r="U22" s="6"/>
      <c r="V22" s="6"/>
      <c r="W22" s="5"/>
      <c r="X22" s="6"/>
      <c r="Y22" s="6"/>
      <c r="Z22" s="5"/>
      <c r="AA22" s="6"/>
      <c r="AB22" s="6"/>
      <c r="AC22" s="5"/>
      <c r="AD22" s="6"/>
      <c r="AE22" s="6"/>
      <c r="AF22" s="5"/>
      <c r="AG22" s="6"/>
      <c r="AH22" s="6"/>
      <c r="AI22" s="5"/>
      <c r="AJ22" s="6"/>
      <c r="AK22" s="6"/>
      <c r="AL22" s="5"/>
      <c r="AM22" s="2"/>
      <c r="AN22" s="2"/>
      <c r="AO22" s="2"/>
      <c r="AP22" s="2"/>
    </row>
    <row r="23" spans="1:42" ht="48" x14ac:dyDescent="0.8">
      <c r="A23" s="6"/>
      <c r="B23" s="6"/>
      <c r="C23" s="5"/>
      <c r="D23" s="6"/>
      <c r="E23" s="6"/>
      <c r="F23" s="5"/>
      <c r="G23" s="6"/>
      <c r="H23" s="6"/>
      <c r="I23" s="5"/>
      <c r="J23" s="6"/>
      <c r="K23" s="6"/>
      <c r="L23" s="5"/>
      <c r="M23" s="6"/>
      <c r="N23" s="6"/>
      <c r="O23" s="5"/>
      <c r="P23" s="6"/>
      <c r="Q23" s="6"/>
      <c r="R23" s="5"/>
      <c r="S23" s="2"/>
      <c r="T23" s="6"/>
      <c r="U23" s="6"/>
      <c r="V23" s="6"/>
      <c r="W23" s="5"/>
      <c r="X23" s="6"/>
      <c r="Y23" s="6"/>
      <c r="Z23" s="5"/>
      <c r="AA23" s="6"/>
      <c r="AB23" s="6"/>
      <c r="AC23" s="5"/>
      <c r="AD23" s="6"/>
      <c r="AE23" s="6"/>
      <c r="AF23" s="5"/>
      <c r="AG23" s="6"/>
      <c r="AH23" s="6"/>
      <c r="AI23" s="5"/>
      <c r="AJ23" s="6"/>
      <c r="AK23" s="6"/>
      <c r="AL23" s="5"/>
      <c r="AM23" s="2"/>
      <c r="AN23" s="2"/>
      <c r="AO23" s="2"/>
      <c r="AP23" s="2"/>
    </row>
    <row r="24" spans="1:42" ht="48" x14ac:dyDescent="0.8">
      <c r="A24" s="6"/>
      <c r="B24" s="6"/>
      <c r="C24" s="5"/>
      <c r="D24" s="6"/>
      <c r="E24" s="6"/>
      <c r="F24" s="5"/>
      <c r="G24" s="6"/>
      <c r="H24" s="6"/>
      <c r="I24" s="5"/>
      <c r="J24" s="6"/>
      <c r="K24" s="6"/>
      <c r="L24" s="5"/>
      <c r="M24" s="6"/>
      <c r="N24" s="6"/>
      <c r="O24" s="5"/>
      <c r="P24" s="6"/>
      <c r="Q24" s="6"/>
      <c r="R24" s="5"/>
      <c r="S24" s="2"/>
      <c r="T24" s="6"/>
      <c r="U24" s="6"/>
      <c r="V24" s="6"/>
      <c r="W24" s="5"/>
      <c r="X24" s="6"/>
      <c r="Y24" s="6"/>
      <c r="Z24" s="5"/>
      <c r="AA24" s="6"/>
      <c r="AB24" s="6"/>
      <c r="AC24" s="5"/>
      <c r="AD24" s="6"/>
      <c r="AE24" s="6"/>
      <c r="AF24" s="5"/>
      <c r="AG24" s="6"/>
      <c r="AH24" s="6"/>
      <c r="AI24" s="5"/>
      <c r="AJ24" s="6"/>
      <c r="AK24" s="6"/>
      <c r="AL24" s="5"/>
      <c r="AM24" s="2"/>
      <c r="AN24" s="2"/>
      <c r="AO24" s="2"/>
      <c r="AP24" s="2"/>
    </row>
    <row r="25" spans="1:42" ht="48" x14ac:dyDescent="0.8">
      <c r="A25" s="6"/>
      <c r="B25" s="6"/>
      <c r="C25" s="5"/>
      <c r="D25" s="6"/>
      <c r="E25" s="6"/>
      <c r="F25" s="5"/>
      <c r="G25" s="6"/>
      <c r="H25" s="6"/>
      <c r="I25" s="5"/>
      <c r="J25" s="6"/>
      <c r="K25" s="6"/>
      <c r="L25" s="5"/>
      <c r="M25" s="6"/>
      <c r="N25" s="6"/>
      <c r="O25" s="5"/>
      <c r="P25" s="6"/>
      <c r="Q25" s="6"/>
      <c r="R25" s="5"/>
      <c r="S25" s="2"/>
      <c r="T25" s="6"/>
      <c r="U25" s="6"/>
      <c r="V25" s="6"/>
      <c r="W25" s="5"/>
      <c r="X25" s="6"/>
      <c r="Y25" s="6"/>
      <c r="Z25" s="5"/>
      <c r="AA25" s="6"/>
      <c r="AB25" s="6"/>
      <c r="AC25" s="5"/>
      <c r="AD25" s="6"/>
      <c r="AE25" s="6"/>
      <c r="AF25" s="5"/>
      <c r="AG25" s="6"/>
      <c r="AH25" s="6"/>
      <c r="AI25" s="5"/>
      <c r="AJ25" s="6"/>
      <c r="AK25" s="6"/>
      <c r="AL25" s="5"/>
      <c r="AM25" s="2"/>
      <c r="AN25" s="2"/>
      <c r="AO25" s="2"/>
      <c r="AP25" s="2"/>
    </row>
    <row r="26" spans="1:42" ht="48" x14ac:dyDescent="0.8">
      <c r="A26" s="6"/>
      <c r="B26" s="6"/>
      <c r="C26" s="5"/>
      <c r="D26" s="6"/>
      <c r="E26" s="6"/>
      <c r="F26" s="5"/>
      <c r="G26" s="6"/>
      <c r="H26" s="6"/>
      <c r="I26" s="5"/>
      <c r="J26" s="6"/>
      <c r="K26" s="6"/>
      <c r="L26" s="5"/>
      <c r="M26" s="6"/>
      <c r="N26" s="6"/>
      <c r="O26" s="5"/>
      <c r="P26" s="6"/>
      <c r="Q26" s="6"/>
      <c r="R26" s="5"/>
      <c r="S26" s="2"/>
      <c r="T26" s="6"/>
      <c r="U26" s="6"/>
      <c r="V26" s="6"/>
      <c r="W26" s="5"/>
      <c r="X26" s="6"/>
      <c r="Y26" s="6"/>
      <c r="Z26" s="5"/>
      <c r="AA26" s="6"/>
      <c r="AB26" s="6"/>
      <c r="AC26" s="5"/>
      <c r="AD26" s="6"/>
      <c r="AE26" s="6"/>
      <c r="AF26" s="5"/>
      <c r="AG26" s="6"/>
      <c r="AH26" s="6"/>
      <c r="AI26" s="5"/>
      <c r="AJ26" s="6"/>
      <c r="AK26" s="6"/>
      <c r="AL26" s="5"/>
      <c r="AM26" s="2"/>
      <c r="AN26" s="2"/>
      <c r="AO26" s="2"/>
      <c r="AP26" s="2"/>
    </row>
    <row r="27" spans="1:42" ht="48" x14ac:dyDescent="0.8">
      <c r="A27" s="6"/>
      <c r="B27" s="6"/>
      <c r="C27" s="5"/>
      <c r="D27" s="6"/>
      <c r="E27" s="6"/>
      <c r="F27" s="5"/>
      <c r="G27" s="6"/>
      <c r="H27" s="6"/>
      <c r="I27" s="5"/>
      <c r="J27" s="6"/>
      <c r="K27" s="6"/>
      <c r="L27" s="5"/>
      <c r="M27" s="6"/>
      <c r="N27" s="6"/>
      <c r="O27" s="5"/>
      <c r="P27" s="6"/>
      <c r="Q27" s="6"/>
      <c r="R27" s="5"/>
      <c r="S27" s="2"/>
      <c r="T27" s="6"/>
      <c r="U27" s="6"/>
      <c r="V27" s="6"/>
      <c r="W27" s="5"/>
      <c r="X27" s="6"/>
      <c r="Y27" s="6"/>
      <c r="Z27" s="5"/>
      <c r="AA27" s="6"/>
      <c r="AB27" s="6"/>
      <c r="AC27" s="5"/>
      <c r="AD27" s="6"/>
      <c r="AE27" s="6"/>
      <c r="AF27" s="5"/>
      <c r="AG27" s="6"/>
      <c r="AH27" s="6"/>
      <c r="AI27" s="5"/>
      <c r="AJ27" s="6"/>
      <c r="AK27" s="6"/>
      <c r="AL27" s="5"/>
      <c r="AM27" s="2"/>
      <c r="AN27" s="2"/>
      <c r="AO27" s="2"/>
      <c r="AP27" s="2"/>
    </row>
    <row r="28" spans="1:42" ht="48" x14ac:dyDescent="0.8">
      <c r="A28" s="41">
        <f>IF(COUNTIF(A4:C4,"О"),A3,0)</f>
        <v>0</v>
      </c>
      <c r="B28" s="41"/>
      <c r="C28" s="41"/>
      <c r="D28" s="41">
        <f>IF(COUNTIF(D4:F4,"О"),D3,0)</f>
        <v>1.25</v>
      </c>
      <c r="E28" s="41"/>
      <c r="F28" s="41"/>
      <c r="G28" s="41">
        <f t="shared" ref="G28" si="0">IF(COUNTIF(G4:I4,"О"),G3,0)</f>
        <v>1.5</v>
      </c>
      <c r="H28" s="41"/>
      <c r="I28" s="41"/>
      <c r="J28" s="41">
        <f t="shared" ref="J28" si="1">IF(COUNTIF(J4:L4,"О"),J3,0)</f>
        <v>1.75</v>
      </c>
      <c r="K28" s="41"/>
      <c r="L28" s="41"/>
      <c r="M28" s="41">
        <f t="shared" ref="M28" si="2">IF(COUNTIF(M4:O4,"О"),M3,0)</f>
        <v>0</v>
      </c>
      <c r="N28" s="41"/>
      <c r="O28" s="41"/>
      <c r="P28" s="41">
        <f t="shared" ref="P28" si="3">IF(COUNTIF(P4:R4,"О"),P3,0)</f>
        <v>0</v>
      </c>
      <c r="Q28" s="41"/>
      <c r="R28" s="41"/>
      <c r="S28" s="27">
        <f>MAX(A28:R28)</f>
        <v>1.75</v>
      </c>
      <c r="T28" s="6"/>
      <c r="U28" s="40"/>
      <c r="V28" s="40"/>
      <c r="W28" s="40"/>
      <c r="X28" s="40"/>
      <c r="Y28" s="40"/>
      <c r="Z28" s="40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29"/>
      <c r="AN28" s="29"/>
      <c r="AO28" s="2"/>
      <c r="AP28" s="2"/>
    </row>
    <row r="29" spans="1:42" ht="48" x14ac:dyDescent="0.8">
      <c r="A29" s="15"/>
      <c r="B29" s="6"/>
      <c r="C29" s="5"/>
      <c r="D29" s="6"/>
      <c r="E29" s="6"/>
      <c r="F29" s="5"/>
      <c r="G29" s="6"/>
      <c r="H29" s="6"/>
      <c r="I29" s="5"/>
      <c r="J29" s="6"/>
      <c r="K29" s="6"/>
      <c r="L29" s="5"/>
      <c r="M29" s="6"/>
      <c r="N29" s="6"/>
      <c r="O29" s="5"/>
      <c r="P29" s="6"/>
      <c r="Q29" s="6"/>
      <c r="R29" s="5"/>
      <c r="S29" s="2"/>
      <c r="T29" s="6"/>
      <c r="U29" s="15"/>
      <c r="V29" s="6"/>
      <c r="W29" s="5"/>
      <c r="X29" s="6"/>
      <c r="Y29" s="6"/>
      <c r="Z29" s="5"/>
      <c r="AA29" s="6"/>
      <c r="AB29" s="6"/>
      <c r="AC29" s="5"/>
      <c r="AD29" s="6"/>
      <c r="AE29" s="6"/>
      <c r="AF29" s="5"/>
      <c r="AG29" s="6"/>
      <c r="AH29" s="6"/>
      <c r="AI29" s="5"/>
      <c r="AJ29" s="6"/>
      <c r="AK29" s="6"/>
      <c r="AL29" s="5"/>
      <c r="AM29" s="2"/>
      <c r="AN29" s="2"/>
      <c r="AO29" s="2"/>
      <c r="AP29" s="2"/>
    </row>
    <row r="30" spans="1:42" ht="48" x14ac:dyDescent="0.8">
      <c r="A30" s="15"/>
      <c r="B30" s="6"/>
      <c r="C30" s="5"/>
      <c r="D30" s="6"/>
      <c r="E30" s="6"/>
      <c r="F30" s="5"/>
      <c r="G30" s="6"/>
      <c r="H30" s="6"/>
      <c r="I30" s="5"/>
      <c r="J30" s="6"/>
      <c r="K30" s="6"/>
      <c r="L30" s="5"/>
      <c r="M30" s="6"/>
      <c r="N30" s="6"/>
      <c r="O30" s="5"/>
      <c r="P30" s="6"/>
      <c r="Q30" s="6"/>
      <c r="R30" s="5"/>
      <c r="S30" s="2"/>
      <c r="T30" s="6"/>
      <c r="U30" s="15"/>
      <c r="V30" s="6"/>
      <c r="W30" s="5"/>
      <c r="X30" s="6"/>
      <c r="Y30" s="6"/>
      <c r="Z30" s="5"/>
      <c r="AA30" s="6"/>
      <c r="AB30" s="6"/>
      <c r="AC30" s="5"/>
      <c r="AD30" s="6"/>
      <c r="AE30" s="6"/>
      <c r="AF30" s="5"/>
      <c r="AG30" s="6"/>
      <c r="AH30" s="6"/>
      <c r="AI30" s="5"/>
      <c r="AJ30" s="6"/>
      <c r="AK30" s="6"/>
      <c r="AL30" s="5"/>
      <c r="AM30" s="2"/>
      <c r="AN30" s="2"/>
      <c r="AO30" s="2"/>
      <c r="AP30" s="2"/>
    </row>
    <row r="31" spans="1:42" ht="48" x14ac:dyDescent="0.8">
      <c r="A31" s="15"/>
      <c r="B31" s="6"/>
      <c r="C31" s="5"/>
      <c r="D31" s="6"/>
      <c r="E31" s="6"/>
      <c r="F31" s="5"/>
      <c r="G31" s="6"/>
      <c r="H31" s="6"/>
      <c r="I31" s="5"/>
      <c r="J31" s="6"/>
      <c r="K31" s="6"/>
      <c r="L31" s="5"/>
      <c r="M31" s="6"/>
      <c r="N31" s="6"/>
      <c r="O31" s="5"/>
      <c r="P31" s="6"/>
      <c r="Q31" s="6"/>
      <c r="R31" s="5"/>
      <c r="S31" s="2"/>
      <c r="T31" s="6"/>
      <c r="U31" s="15"/>
      <c r="V31" s="6"/>
      <c r="W31" s="5"/>
      <c r="X31" s="6"/>
      <c r="Y31" s="6"/>
      <c r="Z31" s="5"/>
      <c r="AA31" s="6"/>
      <c r="AB31" s="6"/>
      <c r="AC31" s="5"/>
      <c r="AD31" s="6"/>
      <c r="AE31" s="6"/>
      <c r="AF31" s="5"/>
      <c r="AG31" s="6"/>
      <c r="AH31" s="6"/>
      <c r="AI31" s="5"/>
      <c r="AJ31" s="6"/>
      <c r="AK31" s="6"/>
      <c r="AL31" s="5"/>
      <c r="AM31" s="2"/>
      <c r="AN31" s="2"/>
      <c r="AO31" s="2"/>
      <c r="AP31" s="2"/>
    </row>
    <row r="32" spans="1:42" ht="48" x14ac:dyDescent="0.8">
      <c r="A32" s="15"/>
      <c r="B32" s="6"/>
      <c r="C32" s="5"/>
      <c r="D32" s="6"/>
      <c r="E32" s="6"/>
      <c r="F32" s="5"/>
      <c r="G32" s="6"/>
      <c r="H32" s="6"/>
      <c r="I32" s="5"/>
      <c r="J32" s="6"/>
      <c r="K32" s="6"/>
      <c r="L32" s="5"/>
      <c r="M32" s="6"/>
      <c r="N32" s="6"/>
      <c r="O32" s="5"/>
      <c r="P32" s="6"/>
      <c r="Q32" s="6"/>
      <c r="R32" s="5"/>
      <c r="S32" s="2"/>
      <c r="T32" s="6"/>
      <c r="U32" s="15"/>
      <c r="V32" s="6"/>
      <c r="W32" s="5"/>
      <c r="X32" s="6"/>
      <c r="Y32" s="6"/>
      <c r="Z32" s="5"/>
      <c r="AA32" s="6"/>
      <c r="AB32" s="6"/>
      <c r="AC32" s="5"/>
      <c r="AD32" s="6"/>
      <c r="AE32" s="6"/>
      <c r="AF32" s="5"/>
      <c r="AG32" s="6"/>
      <c r="AH32" s="6"/>
      <c r="AI32" s="5"/>
      <c r="AJ32" s="6"/>
      <c r="AK32" s="6"/>
      <c r="AL32" s="5"/>
      <c r="AM32" s="2"/>
      <c r="AN32" s="2"/>
      <c r="AO32" s="2"/>
      <c r="AP32" s="2"/>
    </row>
    <row r="33" spans="1:42" ht="48" x14ac:dyDescent="0.8">
      <c r="A33" s="16"/>
      <c r="S33" s="2"/>
      <c r="U33" s="16"/>
      <c r="AM33" s="2"/>
      <c r="AN33" s="2"/>
      <c r="AO33" s="2"/>
      <c r="AP33" s="2"/>
    </row>
    <row r="34" spans="1:42" ht="48" x14ac:dyDescent="0.8">
      <c r="S34" s="2"/>
      <c r="AM34" s="2"/>
      <c r="AN34" s="2"/>
      <c r="AO34" s="2"/>
      <c r="AP34" s="2"/>
    </row>
    <row r="35" spans="1:42" ht="48" x14ac:dyDescent="0.8">
      <c r="A35" s="16"/>
      <c r="S35" s="2"/>
      <c r="U35" s="16"/>
      <c r="AM35" s="2"/>
      <c r="AN35" s="2"/>
      <c r="AO35" s="2"/>
      <c r="AP35" s="2"/>
    </row>
    <row r="36" spans="1:42" ht="48" x14ac:dyDescent="0.8">
      <c r="S36" s="2"/>
      <c r="AM36" s="2"/>
      <c r="AN36" s="2"/>
      <c r="AO36" s="2"/>
      <c r="AP36" s="2"/>
    </row>
    <row r="37" spans="1:42" ht="48" x14ac:dyDescent="0.8">
      <c r="S37" s="2"/>
      <c r="AM37" s="2"/>
      <c r="AN37" s="2"/>
      <c r="AO37" s="2"/>
      <c r="AP37" s="2"/>
    </row>
    <row r="38" spans="1:42" ht="48" x14ac:dyDescent="0.8">
      <c r="S38" s="2"/>
      <c r="AM38" s="2"/>
      <c r="AN38" s="2"/>
      <c r="AO38" s="2"/>
      <c r="AP38" s="2"/>
    </row>
    <row r="39" spans="1:42" ht="48" x14ac:dyDescent="0.8">
      <c r="S39" s="2"/>
      <c r="AM39" s="2"/>
      <c r="AN39" s="2"/>
      <c r="AO39" s="2"/>
      <c r="AP39" s="2"/>
    </row>
    <row r="40" spans="1:42" ht="48" x14ac:dyDescent="0.8">
      <c r="S40" s="2"/>
      <c r="AM40" s="2"/>
      <c r="AN40" s="2"/>
      <c r="AO40" s="2"/>
      <c r="AP40" s="2"/>
    </row>
    <row r="41" spans="1:42" ht="48" x14ac:dyDescent="0.8">
      <c r="S41" s="2"/>
      <c r="AM41" s="2"/>
      <c r="AN41" s="2"/>
      <c r="AO41" s="2"/>
      <c r="AP41" s="2"/>
    </row>
    <row r="42" spans="1:42" ht="48" x14ac:dyDescent="0.8">
      <c r="S42" s="2"/>
      <c r="AM42" s="2"/>
      <c r="AN42" s="2"/>
      <c r="AO42" s="2"/>
      <c r="AP42" s="2"/>
    </row>
    <row r="43" spans="1:42" ht="48" x14ac:dyDescent="0.8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 ht="48" x14ac:dyDescent="0.8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 ht="48" x14ac:dyDescent="0.8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 ht="48" x14ac:dyDescent="0.8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 ht="48" x14ac:dyDescent="0.8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spans="1:42" ht="48" x14ac:dyDescent="0.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spans="1:42" ht="48" x14ac:dyDescent="0.8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spans="1:42" ht="48" x14ac:dyDescent="0.8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spans="1:42" ht="48" x14ac:dyDescent="0.8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spans="1:42" ht="48" x14ac:dyDescent="0.8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spans="1:42" ht="48" x14ac:dyDescent="0.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spans="1:42" ht="48" x14ac:dyDescent="0.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spans="1:42" ht="48" x14ac:dyDescent="0.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</sheetData>
  <sheetProtection selectLockedCells="1" selectUnlockedCells="1"/>
  <mergeCells count="24">
    <mergeCell ref="AJ3:AL3"/>
    <mergeCell ref="A3:C3"/>
    <mergeCell ref="D3:F3"/>
    <mergeCell ref="G3:I3"/>
    <mergeCell ref="J3:L3"/>
    <mergeCell ref="M3:O3"/>
    <mergeCell ref="P3:R3"/>
    <mergeCell ref="U3:W3"/>
    <mergeCell ref="X3:Z3"/>
    <mergeCell ref="AA3:AC3"/>
    <mergeCell ref="AD3:AF3"/>
    <mergeCell ref="AG3:AI3"/>
    <mergeCell ref="AJ28:AL28"/>
    <mergeCell ref="A28:C28"/>
    <mergeCell ref="D28:F28"/>
    <mergeCell ref="G28:I28"/>
    <mergeCell ref="J28:L28"/>
    <mergeCell ref="M28:O28"/>
    <mergeCell ref="P28:R28"/>
    <mergeCell ref="U28:W28"/>
    <mergeCell ref="X28:Z28"/>
    <mergeCell ref="AA28:AC28"/>
    <mergeCell ref="AD28:AF28"/>
    <mergeCell ref="AG28:AI28"/>
  </mergeCells>
  <pageMargins left="0.7" right="0.7" top="0.75" bottom="0.75" header="0.3" footer="0.3"/>
  <pageSetup paperSize="2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ОБЩАЯ</vt:lpstr>
      <vt:lpstr>Результаты к индивидуальным</vt:lpstr>
      <vt:lpstr>Спортсмен №1</vt:lpstr>
      <vt:lpstr>Спортсмен №2</vt:lpstr>
      <vt:lpstr>Спортсмен №3</vt:lpstr>
      <vt:lpstr>Спортсмен №4</vt:lpstr>
      <vt:lpstr>Спортсмен №5</vt:lpstr>
      <vt:lpstr>Спортсмен №6</vt:lpstr>
      <vt:lpstr>Спортсмен №7</vt:lpstr>
      <vt:lpstr>Спортсмен №8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Кириченко</dc:creator>
  <cp:lastModifiedBy>Анна Кириченко</cp:lastModifiedBy>
  <dcterms:created xsi:type="dcterms:W3CDTF">2019-05-26T21:14:25Z</dcterms:created>
  <dcterms:modified xsi:type="dcterms:W3CDTF">2019-05-27T14:12:25Z</dcterms:modified>
</cp:coreProperties>
</file>