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kadmin\Downloads\"/>
    </mc:Choice>
  </mc:AlternateContent>
  <bookViews>
    <workbookView xWindow="0" yWindow="0" windowWidth="25200" windowHeight="11985"/>
  </bookViews>
  <sheets>
    <sheet name="Лист1" sheetId="1" r:id="rId1"/>
  </sheets>
  <definedNames>
    <definedName name="EmaFast">Лист1!$B$4</definedName>
    <definedName name="EmaSlow">Лист1!$B$3</definedName>
  </definedNames>
  <calcPr calcId="152511" iterate="1" iterateCount="8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/>
  <c r="F34" i="1"/>
  <c r="F33" i="1"/>
  <c r="F32" i="1"/>
  <c r="F31" i="1"/>
  <c r="E31" i="1"/>
</calcChain>
</file>

<file path=xl/comments1.xml><?xml version="1.0" encoding="utf-8"?>
<comments xmlns="http://schemas.openxmlformats.org/spreadsheetml/2006/main">
  <authors>
    <author>Windows User</author>
  </authors>
  <commentList>
    <comment ref="E29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Сброс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Итерация</t>
        </r>
      </text>
    </comment>
  </commentList>
</comments>
</file>

<file path=xl/sharedStrings.xml><?xml version="1.0" encoding="utf-8"?>
<sst xmlns="http://schemas.openxmlformats.org/spreadsheetml/2006/main" count="5" uniqueCount="5">
  <si>
    <t>EMA Slow</t>
  </si>
  <si>
    <t>EMA Fast</t>
  </si>
  <si>
    <t>Кон. Деп.</t>
  </si>
  <si>
    <t>Период EMA Slow</t>
  </si>
  <si>
    <t>Период EMA Fast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</si>
</sst>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1" fillId="4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34"/>
  <sheetViews>
    <sheetView tabSelected="1" workbookViewId="0">
      <selection activeCell="B3" sqref="B3:B4"/>
    </sheetView>
  </sheetViews>
  <sheetFormatPr defaultRowHeight="15" x14ac:dyDescent="0.25"/>
  <cols>
    <col min="1" max="1" width="16.85546875" bestFit="1" customWidth="1"/>
    <col min="2" max="2" width="9.140625" customWidth="1"/>
  </cols>
  <sheetData>
    <row r="3" spans="1:2" x14ac:dyDescent="0.25">
      <c r="A3" s="10" t="s">
        <v>3</v>
      </c>
      <c r="B3" s="12">
        <f>INT((E31-4)/800)</f>
        <v>1</v>
      </c>
    </row>
    <row r="4" spans="1:2" x14ac:dyDescent="0.25">
      <c r="A4" s="11" t="s">
        <v>4</v>
      </c>
      <c r="B4" s="12">
        <f>MOD(TRUNC(E31/4)-1,200)+1</f>
        <v>1</v>
      </c>
    </row>
    <row r="29" spans="5:11" x14ac:dyDescent="0.25">
      <c r="E29" s="1">
        <v>1</v>
      </c>
      <c r="F29" s="2"/>
      <c r="G29" s="3"/>
      <c r="H29" s="3"/>
      <c r="I29" s="3"/>
      <c r="J29" s="3"/>
      <c r="K29" s="3"/>
    </row>
    <row r="30" spans="5:11" x14ac:dyDescent="0.25">
      <c r="E30" s="2"/>
      <c r="F30" s="4"/>
      <c r="G30" s="3"/>
      <c r="H30" s="3"/>
      <c r="I30" s="3"/>
      <c r="J30" s="3"/>
      <c r="K30" s="3"/>
    </row>
    <row r="31" spans="5:11" x14ac:dyDescent="0.25">
      <c r="E31" s="5">
        <f>IF(E$29,804,E31+1)</f>
        <v>804</v>
      </c>
      <c r="F31" s="6">
        <f>IF(E$29,,IF((D$2&gt;F$34)*(MOD(E31,4)=3),E31,F31))</f>
        <v>0</v>
      </c>
      <c r="G31" s="3">
        <v>19291</v>
      </c>
      <c r="H31" s="3">
        <v>28071</v>
      </c>
      <c r="I31" s="3">
        <v>99687</v>
      </c>
      <c r="J31" s="3">
        <v>125299</v>
      </c>
      <c r="K31" s="3">
        <v>127687</v>
      </c>
    </row>
    <row r="32" spans="5:11" x14ac:dyDescent="0.25">
      <c r="E32" s="7" t="s">
        <v>0</v>
      </c>
      <c r="F32" s="6">
        <f>IF(E$29,,IF((D$2&gt;F$34)*(MOD(E31,4)=3),EmaSlow,F32))</f>
        <v>0</v>
      </c>
      <c r="G32" s="3">
        <v>24</v>
      </c>
      <c r="H32" s="3">
        <v>35</v>
      </c>
      <c r="I32" s="3">
        <v>124</v>
      </c>
      <c r="J32" s="3">
        <v>156</v>
      </c>
      <c r="K32" s="3">
        <v>159</v>
      </c>
    </row>
    <row r="33" spans="5:11" x14ac:dyDescent="0.25">
      <c r="E33" s="8" t="s">
        <v>1</v>
      </c>
      <c r="F33" s="6">
        <f>IF(E$29,,IF((D$2&gt;F$34)*(MOD(E31,4)=3),EmaFast,F33))</f>
        <v>0</v>
      </c>
      <c r="G33" s="3">
        <v>23</v>
      </c>
      <c r="H33" s="3">
        <v>17</v>
      </c>
      <c r="I33" s="3">
        <v>121</v>
      </c>
      <c r="J33" s="3">
        <v>124</v>
      </c>
      <c r="K33" s="3">
        <v>121</v>
      </c>
    </row>
    <row r="34" spans="5:11" x14ac:dyDescent="0.25">
      <c r="E34" s="8" t="s">
        <v>2</v>
      </c>
      <c r="F34" s="6">
        <f>IF(E29,,IF((D$2&gt;F$34)*(MOD(E31,4)=3),D2,F34))</f>
        <v>0</v>
      </c>
      <c r="G34" s="9">
        <v>568.68924124876105</v>
      </c>
      <c r="H34" s="3">
        <v>712.1699075440506</v>
      </c>
      <c r="I34" s="3">
        <v>954.30679514499263</v>
      </c>
      <c r="J34" s="3">
        <v>1003.1029798670031</v>
      </c>
      <c r="K34" s="3">
        <v>1003.1029798670031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EmaFast</vt:lpstr>
      <vt:lpstr>EmaSlow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2019-05-27T14:06:32Z</dcterms:created>
  <dcterms:modified xsi:type="dcterms:W3CDTF">2019-05-27T14:24:18Z</dcterms:modified>
</cp:coreProperties>
</file>