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600" yWindow="405" windowWidth="25635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2" i="1" l="1"/>
  <c r="H3" i="1"/>
  <c r="H4" i="1"/>
  <c r="H5" i="1"/>
  <c r="H6" i="1"/>
  <c r="H1" i="1"/>
  <c r="F1" i="1" l="1"/>
  <c r="G2" i="1"/>
  <c r="G3" i="1"/>
  <c r="G4" i="1"/>
  <c r="G5" i="1"/>
  <c r="G6" i="1"/>
  <c r="G1" i="1"/>
  <c r="F4" i="1"/>
  <c r="F3" i="1"/>
  <c r="F2" i="1"/>
  <c r="F6" i="1"/>
  <c r="F5" i="1"/>
  <c r="E1" i="1"/>
  <c r="E2" i="1" s="1"/>
  <c r="E3" i="1" s="1"/>
  <c r="E4" i="1" s="1"/>
  <c r="E5" i="1"/>
  <c r="E6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6"/>
  <sheetViews>
    <sheetView tabSelected="1" workbookViewId="0">
      <selection activeCell="H1" sqref="H1"/>
    </sheetView>
  </sheetViews>
  <sheetFormatPr defaultRowHeight="15" x14ac:dyDescent="0.25"/>
  <sheetData>
    <row r="1" spans="1:8" x14ac:dyDescent="0.25">
      <c r="A1">
        <v>1</v>
      </c>
      <c r="B1">
        <v>10</v>
      </c>
      <c r="C1">
        <v>2</v>
      </c>
      <c r="D1">
        <v>3</v>
      </c>
      <c r="E1" s="1">
        <f>IF(A1&lt;&gt;"",B1/C1*D1,#REF!/#REF!*B1)</f>
        <v>15</v>
      </c>
      <c r="F1">
        <f>B1/LOOKUP(2,1/($A$1:A1&lt;&gt;""),$C$1:C1)*LOOKUP(2,1/($A$1:A1&lt;&gt;""),$D$1:D1)</f>
        <v>15</v>
      </c>
      <c r="G1">
        <f>B1/LOOKUP(2,1/(INDEX(A:A,IF(ROW()&lt;10,1,ROW()-9)):A1&lt;&gt;""),INDEX(C:C,IF(ROW()&lt;10,1,ROW()-9)):C1)*LOOKUP(2,1/(INDEX(A:A,IF(ROW()&lt;10,1,ROW()-9)):A1&lt;&gt;""),INDEX(D:D,IF(ROW()&lt;10,1,ROW()-9)):D1)</f>
        <v>15</v>
      </c>
      <c r="H1">
        <f>B1/SUMIF($A$1:A1,MAX($A$1:A1),$C$1:C1)*SUMIF($A$1:A1,MAX($A$1:A1),$D$1:D1)</f>
        <v>15</v>
      </c>
    </row>
    <row r="2" spans="1:8" x14ac:dyDescent="0.25">
      <c r="B2">
        <v>20</v>
      </c>
      <c r="E2" s="2">
        <f t="shared" ref="E2:E4" si="0">IF(A2&lt;&gt;"",B2/C2*D2,E1/B1*B2)</f>
        <v>30</v>
      </c>
      <c r="F2">
        <f>B2/LOOKUP(2,1/($A$1:A2&lt;&gt;""),$C$1:C2)*LOOKUP(2,1/($A$1:A2&lt;&gt;""),$D$1:D2)</f>
        <v>30</v>
      </c>
      <c r="G2">
        <f>B2/LOOKUP(2,1/(INDEX(A:A,IF(ROW()&lt;10,1,ROW()-9)):A2&lt;&gt;""),INDEX(C:C,IF(ROW()&lt;10,1,ROW()-9)):C2)*LOOKUP(2,1/(INDEX(A:A,IF(ROW()&lt;10,1,ROW()-9)):A2&lt;&gt;""),INDEX(D:D,IF(ROW()&lt;10,1,ROW()-9)):D2)</f>
        <v>30</v>
      </c>
      <c r="H2">
        <f>B2/SUMIF($A$1:A2,MAX($A$1:A2),$C$1:C2)*SUMIF($A$1:A2,MAX($A$1:A2),$D$1:D2)</f>
        <v>30</v>
      </c>
    </row>
    <row r="3" spans="1:8" x14ac:dyDescent="0.25">
      <c r="B3">
        <v>30</v>
      </c>
      <c r="E3" s="2">
        <f t="shared" si="0"/>
        <v>45</v>
      </c>
      <c r="F3">
        <f>B3/LOOKUP(2,1/($A$1:A3&lt;&gt;""),$C$1:C3)*LOOKUP(2,1/($A$1:A3&lt;&gt;""),$D$1:D3)</f>
        <v>45</v>
      </c>
      <c r="G3">
        <f>B3/LOOKUP(2,1/(INDEX(A:A,IF(ROW()&lt;10,1,ROW()-9)):A3&lt;&gt;""),INDEX(C:C,IF(ROW()&lt;10,1,ROW()-9)):C3)*LOOKUP(2,1/(INDEX(A:A,IF(ROW()&lt;10,1,ROW()-9)):A3&lt;&gt;""),INDEX(D:D,IF(ROW()&lt;10,1,ROW()-9)):D3)</f>
        <v>45</v>
      </c>
      <c r="H3">
        <f>B3/SUMIF($A$1:A3,MAX($A$1:A3),$C$1:C3)*SUMIF($A$1:A3,MAX($A$1:A3),$D$1:D3)</f>
        <v>45</v>
      </c>
    </row>
    <row r="4" spans="1:8" x14ac:dyDescent="0.25">
      <c r="B4">
        <v>40</v>
      </c>
      <c r="E4" s="2">
        <f t="shared" si="0"/>
        <v>60</v>
      </c>
      <c r="F4">
        <f>B4/LOOKUP(2,1/($A$1:A4&lt;&gt;""),$C$1:C4)*LOOKUP(2,1/($A$1:A4&lt;&gt;""),$D$1:D4)</f>
        <v>60</v>
      </c>
      <c r="G4">
        <f>B4/LOOKUP(2,1/(INDEX(A:A,IF(ROW()&lt;10,1,ROW()-9)):A4&lt;&gt;""),INDEX(C:C,IF(ROW()&lt;10,1,ROW()-9)):C4)*LOOKUP(2,1/(INDEX(A:A,IF(ROW()&lt;10,1,ROW()-9)):A4&lt;&gt;""),INDEX(D:D,IF(ROW()&lt;10,1,ROW()-9)):D4)</f>
        <v>60</v>
      </c>
      <c r="H4">
        <f>B4/SUMIF($A$1:A4,MAX($A$1:A4),$C$1:C4)*SUMIF($A$1:A4,MAX($A$1:A4),$D$1:D4)</f>
        <v>60</v>
      </c>
    </row>
    <row r="5" spans="1:8" x14ac:dyDescent="0.25">
      <c r="A5">
        <v>2</v>
      </c>
      <c r="B5">
        <v>100</v>
      </c>
      <c r="C5">
        <v>4</v>
      </c>
      <c r="D5">
        <v>5</v>
      </c>
      <c r="E5" s="1">
        <f>IF(A5&lt;&gt;"",B5/C5*D5,E4/B4*B5)</f>
        <v>125</v>
      </c>
      <c r="F5">
        <f>B5/LOOKUP(2,1/($A$1:A5&lt;&gt;""),$C$1:C5)*LOOKUP(2,1/($A$1:A5&lt;&gt;""),$D$1:D5)</f>
        <v>125</v>
      </c>
      <c r="G5">
        <f>B5/LOOKUP(2,1/(INDEX(A:A,IF(ROW()&lt;10,1,ROW()-9)):A5&lt;&gt;""),INDEX(C:C,IF(ROW()&lt;10,1,ROW()-9)):C5)*LOOKUP(2,1/(INDEX(A:A,IF(ROW()&lt;10,1,ROW()-9)):A5&lt;&gt;""),INDEX(D:D,IF(ROW()&lt;10,1,ROW()-9)):D5)</f>
        <v>125</v>
      </c>
      <c r="H5">
        <f>B5/SUMIF($A$1:A5,MAX($A$1:A5),$C$1:C5)*SUMIF($A$1:A5,MAX($A$1:A5),$D$1:D5)</f>
        <v>125</v>
      </c>
    </row>
    <row r="6" spans="1:8" x14ac:dyDescent="0.25">
      <c r="B6">
        <v>200</v>
      </c>
      <c r="E6" s="2">
        <f>B6/C5*D5</f>
        <v>250</v>
      </c>
      <c r="F6">
        <f>B6/LOOKUP(2,1/($A$1:A6&lt;&gt;""),$C$1:C6)*LOOKUP(2,1/($A$1:A6&lt;&gt;""),$D$1:D6)</f>
        <v>250</v>
      </c>
      <c r="G6">
        <f>B6/LOOKUP(2,1/(INDEX(A:A,IF(ROW()&lt;10,1,ROW()-9)):A6&lt;&gt;""),INDEX(C:C,IF(ROW()&lt;10,1,ROW()-9)):C6)*LOOKUP(2,1/(INDEX(A:A,IF(ROW()&lt;10,1,ROW()-9)):A6&lt;&gt;""),INDEX(D:D,IF(ROW()&lt;10,1,ROW()-9)):D6)</f>
        <v>250</v>
      </c>
      <c r="H6">
        <f>B6/SUMIF($A$1:A6,MAX($A$1:A6),$C$1:C6)*SUMIF($A$1:A6,MAX($A$1:A6),$D$1:D6)</f>
        <v>250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OFIS</dc:creator>
  <cp:lastModifiedBy>Michael Bliznuk</cp:lastModifiedBy>
  <dcterms:created xsi:type="dcterms:W3CDTF">2019-06-07T18:00:34Z</dcterms:created>
  <dcterms:modified xsi:type="dcterms:W3CDTF">2019-06-07T20:39:16Z</dcterms:modified>
</cp:coreProperties>
</file>