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Циссоида" sheetId="1" r:id="rId1"/>
  </sheets>
  <calcPr calcId="124519"/>
  <fileRecoveryPr repairLoad="1"/>
</workbook>
</file>

<file path=xl/calcChain.xml><?xml version="1.0" encoding="utf-8"?>
<calcChain xmlns="http://schemas.openxmlformats.org/spreadsheetml/2006/main">
  <c r="E19" i="1"/>
  <c r="D19" s="1"/>
  <c r="C19"/>
  <c r="E18"/>
  <c r="D18"/>
  <c r="C18"/>
  <c r="E17"/>
  <c r="D17" s="1"/>
  <c r="C17"/>
  <c r="E16"/>
  <c r="D16"/>
  <c r="C16"/>
  <c r="E15"/>
  <c r="D15" s="1"/>
  <c r="C15"/>
  <c r="E14"/>
  <c r="D14"/>
  <c r="C14"/>
  <c r="E13"/>
  <c r="D13" s="1"/>
  <c r="C13"/>
  <c r="E12"/>
  <c r="D12"/>
  <c r="C12"/>
  <c r="E11"/>
  <c r="D11" s="1"/>
  <c r="C11"/>
  <c r="E10"/>
  <c r="D10"/>
  <c r="C10"/>
  <c r="E9"/>
  <c r="D9" s="1"/>
  <c r="C9"/>
  <c r="E8"/>
  <c r="D8"/>
  <c r="C8"/>
  <c r="E7"/>
  <c r="D7" s="1"/>
  <c r="C7"/>
  <c r="E6"/>
  <c r="D6"/>
  <c r="C6"/>
  <c r="E5"/>
  <c r="D5" s="1"/>
  <c r="C5"/>
  <c r="E4"/>
  <c r="D4"/>
  <c r="C4"/>
  <c r="E3"/>
  <c r="D3" s="1"/>
  <c r="C3"/>
  <c r="E2"/>
  <c r="D2"/>
  <c r="C2"/>
</calcChain>
</file>

<file path=xl/sharedStrings.xml><?xml version="1.0" encoding="utf-8"?>
<sst xmlns="http://schemas.openxmlformats.org/spreadsheetml/2006/main" count="6" uniqueCount="6">
  <si>
    <r>
      <t>р=a</t>
    </r>
    <r>
      <rPr>
        <sz val="14"/>
        <color rgb="FF000000"/>
        <rFont val="Times New Roman"/>
        <family val="1"/>
        <charset val="204"/>
      </rPr>
      <t>*cos</t>
    </r>
    <r>
      <rPr>
        <vertAlign val="superscript"/>
        <sz val="14"/>
        <color rgb="FF000000"/>
        <rFont val="Times New Roman"/>
        <family val="1"/>
        <charset val="204"/>
      </rPr>
      <t>2</t>
    </r>
    <r>
      <rPr>
        <sz val="14"/>
        <color rgb="FF000000"/>
        <rFont val="Times New Roman"/>
        <family val="1"/>
        <charset val="204"/>
      </rPr>
      <t>(</t>
    </r>
    <r>
      <rPr>
        <sz val="14"/>
        <color rgb="FF000000"/>
        <rFont val="Symbol"/>
        <family val="1"/>
        <charset val="2"/>
      </rPr>
      <t>j</t>
    </r>
    <r>
      <rPr>
        <sz val="14"/>
        <color rgb="FF000000"/>
        <rFont val="Times New Roman"/>
        <family val="1"/>
        <charset val="204"/>
      </rPr>
      <t>)/sin(</t>
    </r>
    <r>
      <rPr>
        <sz val="14"/>
        <color rgb="FF000000"/>
        <rFont val="Symbol"/>
        <family val="1"/>
        <charset val="2"/>
      </rPr>
      <t>j</t>
    </r>
    <r>
      <rPr>
        <sz val="14"/>
        <color rgb="FF000000"/>
        <rFont val="Times New Roman"/>
        <family val="1"/>
        <charset val="204"/>
      </rPr>
      <t>)</t>
    </r>
  </si>
  <si>
    <t>Y</t>
  </si>
  <si>
    <t>X</t>
  </si>
  <si>
    <t>Р</t>
  </si>
  <si>
    <t>ф</t>
  </si>
  <si>
    <t>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</si>
</sst>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sz val="14"/>
      <color rgb="FF00000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Циссоида!$D$2:$D$19</c:f>
              <c:numCache>
                <c:formatCode>General</c:formatCode>
                <c:ptCount val="18"/>
                <c:pt idx="0">
                  <c:v>7.9753940345345686</c:v>
                </c:pt>
                <c:pt idx="1">
                  <c:v>3.5178212411864616</c:v>
                </c:pt>
                <c:pt idx="2">
                  <c:v>1.8836052532311549</c:v>
                </c:pt>
                <c:pt idx="3">
                  <c:v>1.0140570883277535</c:v>
                </c:pt>
                <c:pt idx="4">
                  <c:v>0.50270884427320528</c:v>
                </c:pt>
                <c:pt idx="5">
                  <c:v>0.20928947258123951</c:v>
                </c:pt>
                <c:pt idx="6">
                  <c:v>6.173582266325247E-2</c:v>
                </c:pt>
                <c:pt idx="7">
                  <c:v>7.7095181161643891E-3</c:v>
                </c:pt>
                <c:pt idx="8">
                  <c:v>3.3330679319810589E-49</c:v>
                </c:pt>
                <c:pt idx="9">
                  <c:v>-7.7095181161643735E-3</c:v>
                </c:pt>
                <c:pt idx="10">
                  <c:v>-6.17358226632524E-2</c:v>
                </c:pt>
                <c:pt idx="11">
                  <c:v>-0.20928947258123903</c:v>
                </c:pt>
                <c:pt idx="12">
                  <c:v>-0.50270884427320528</c:v>
                </c:pt>
                <c:pt idx="13">
                  <c:v>-1.0140570883277529</c:v>
                </c:pt>
                <c:pt idx="14">
                  <c:v>-1.8836052532311549</c:v>
                </c:pt>
                <c:pt idx="15">
                  <c:v>-3.5178212411864584</c:v>
                </c:pt>
                <c:pt idx="16">
                  <c:v>-7.9753940345345722</c:v>
                </c:pt>
                <c:pt idx="17">
                  <c:v>-1.1835300401273828E+16</c:v>
                </c:pt>
              </c:numCache>
            </c:numRef>
          </c:xVal>
          <c:yVal>
            <c:numRef>
              <c:f>Циссоида!$E$2:$E$19</c:f>
              <c:numCache>
                <c:formatCode>General</c:formatCode>
                <c:ptCount val="18"/>
                <c:pt idx="0">
                  <c:v>1.4062771500697835</c:v>
                </c:pt>
                <c:pt idx="1">
                  <c:v>1.280382221261259</c:v>
                </c:pt>
                <c:pt idx="2">
                  <c:v>1.0875000000000001</c:v>
                </c:pt>
                <c:pt idx="3">
                  <c:v>0.85089492880852446</c:v>
                </c:pt>
                <c:pt idx="4">
                  <c:v>0.59910507119147549</c:v>
                </c:pt>
                <c:pt idx="5">
                  <c:v>0.36250000000000016</c:v>
                </c:pt>
                <c:pt idx="6">
                  <c:v>0.16961777873874101</c:v>
                </c:pt>
                <c:pt idx="7">
                  <c:v>4.3722849930216454E-2</c:v>
                </c:pt>
                <c:pt idx="8">
                  <c:v>5.4410841700480486E-33</c:v>
                </c:pt>
                <c:pt idx="9">
                  <c:v>4.3722849930216398E-2</c:v>
                </c:pt>
                <c:pt idx="10">
                  <c:v>0.1696177787387409</c:v>
                </c:pt>
                <c:pt idx="11">
                  <c:v>0.36249999999999966</c:v>
                </c:pt>
                <c:pt idx="12">
                  <c:v>0.59910507119147549</c:v>
                </c:pt>
                <c:pt idx="13">
                  <c:v>0.85089492880852413</c:v>
                </c:pt>
                <c:pt idx="14">
                  <c:v>1.0875000000000001</c:v>
                </c:pt>
                <c:pt idx="15">
                  <c:v>1.2803822212612588</c:v>
                </c:pt>
                <c:pt idx="16">
                  <c:v>1.4062771500697835</c:v>
                </c:pt>
                <c:pt idx="17">
                  <c:v>1.4500000000000002</c:v>
                </c:pt>
              </c:numCache>
            </c:numRef>
          </c:yVal>
          <c:smooth val="1"/>
        </c:ser>
        <c:axId val="81460224"/>
        <c:axId val="61620992"/>
      </c:scatterChart>
      <c:valAx>
        <c:axId val="81460224"/>
        <c:scaling>
          <c:orientation val="minMax"/>
        </c:scaling>
        <c:axPos val="b"/>
        <c:numFmt formatCode="General" sourceLinked="1"/>
        <c:tickLblPos val="nextTo"/>
        <c:crossAx val="61620992"/>
        <c:crosses val="autoZero"/>
        <c:crossBetween val="midCat"/>
      </c:valAx>
      <c:valAx>
        <c:axId val="61620992"/>
        <c:scaling>
          <c:orientation val="minMax"/>
        </c:scaling>
        <c:axPos val="l"/>
        <c:majorGridlines/>
        <c:numFmt formatCode="General" sourceLinked="1"/>
        <c:tickLblPos val="nextTo"/>
        <c:crossAx val="81460224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180975</xdr:rowOff>
    </xdr:from>
    <xdr:to>
      <xdr:col>18</xdr:col>
      <xdr:colOff>304800</xdr:colOff>
      <xdr:row>17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I23" sqref="I23"/>
    </sheetView>
  </sheetViews>
  <sheetFormatPr defaultRowHeight="15"/>
  <sheetData>
    <row r="1" spans="1:8">
      <c r="A1" s="2" t="s">
        <v>5</v>
      </c>
      <c r="B1" s="2" t="s">
        <v>4</v>
      </c>
      <c r="C1" s="2" t="s">
        <v>3</v>
      </c>
      <c r="D1" s="2" t="s">
        <v>2</v>
      </c>
      <c r="E1" s="2" t="s">
        <v>1</v>
      </c>
    </row>
    <row r="2" spans="1:8" ht="22.5">
      <c r="A2">
        <v>1.45</v>
      </c>
      <c r="B2">
        <v>10</v>
      </c>
      <c r="C2">
        <f t="shared" ref="C2:C19" si="0">$A$2*COS((B2*PI())/180)^2/SIN((B2*PI())/180)</f>
        <v>8.0984273429412195</v>
      </c>
      <c r="D2">
        <f>C2*COS((B2*PI())/180)</f>
        <v>7.9753940345345686</v>
      </c>
      <c r="E2">
        <f t="shared" ref="E2:E19" si="1">C2*SIN((B2*PI())/180)</f>
        <v>1.4062771500697835</v>
      </c>
      <c r="H2" s="1" t="s">
        <v>0</v>
      </c>
    </row>
    <row r="3" spans="1:8">
      <c r="B3">
        <v>20</v>
      </c>
      <c r="C3">
        <f t="shared" si="0"/>
        <v>3.7435871724142569</v>
      </c>
      <c r="D3">
        <f>C3*COS(((B3*PI())/180))</f>
        <v>3.5178212411864616</v>
      </c>
      <c r="E3">
        <f t="shared" si="1"/>
        <v>1.280382221261259</v>
      </c>
    </row>
    <row r="4" spans="1:8">
      <c r="B4">
        <v>30</v>
      </c>
      <c r="C4">
        <f t="shared" si="0"/>
        <v>2.1750000000000007</v>
      </c>
      <c r="D4">
        <f>C4*COS(((B4*PI())/180))</f>
        <v>1.8836052532311549</v>
      </c>
      <c r="E4">
        <f t="shared" si="1"/>
        <v>1.0875000000000001</v>
      </c>
    </row>
    <row r="5" spans="1:8">
      <c r="B5">
        <v>40</v>
      </c>
      <c r="C5">
        <f t="shared" si="0"/>
        <v>1.3237575149021159</v>
      </c>
      <c r="D5">
        <f>C5*COS(((B5*PI())/180))</f>
        <v>1.0140570883277535</v>
      </c>
      <c r="E5">
        <f t="shared" si="1"/>
        <v>0.85089492880852446</v>
      </c>
    </row>
    <row r="6" spans="1:8">
      <c r="B6">
        <v>50</v>
      </c>
      <c r="C6">
        <f t="shared" si="0"/>
        <v>0.78207612700928586</v>
      </c>
      <c r="D6">
        <f>C6*COS(((B6*PI())/180))</f>
        <v>0.50270884427320528</v>
      </c>
      <c r="E6">
        <f t="shared" si="1"/>
        <v>0.59910507119147549</v>
      </c>
    </row>
    <row r="7" spans="1:8">
      <c r="B7">
        <v>60</v>
      </c>
      <c r="C7">
        <f t="shared" si="0"/>
        <v>0.4185789451624789</v>
      </c>
      <c r="D7">
        <f t="shared" ref="D7:D19" si="2">C7*COS((B7*PI())/180)</f>
        <v>0.20928947258123951</v>
      </c>
      <c r="E7">
        <f t="shared" si="1"/>
        <v>0.36250000000000016</v>
      </c>
    </row>
    <row r="8" spans="1:8">
      <c r="B8">
        <v>70</v>
      </c>
      <c r="C8">
        <f t="shared" si="0"/>
        <v>0.18050346995050556</v>
      </c>
      <c r="D8">
        <f t="shared" si="2"/>
        <v>6.173582266325247E-2</v>
      </c>
      <c r="E8">
        <f t="shared" si="1"/>
        <v>0.16961777873874101</v>
      </c>
    </row>
    <row r="9" spans="1:8">
      <c r="B9">
        <v>80</v>
      </c>
      <c r="C9">
        <f t="shared" si="0"/>
        <v>4.4397345366628579E-2</v>
      </c>
      <c r="D9">
        <f t="shared" si="2"/>
        <v>7.7095181161643891E-3</v>
      </c>
      <c r="E9">
        <f t="shared" si="1"/>
        <v>4.3722849930216454E-2</v>
      </c>
    </row>
    <row r="10" spans="1:8">
      <c r="B10">
        <v>90</v>
      </c>
      <c r="C10">
        <f t="shared" si="0"/>
        <v>5.4410841700480486E-33</v>
      </c>
      <c r="D10">
        <f t="shared" si="2"/>
        <v>3.3330679319810589E-49</v>
      </c>
      <c r="E10">
        <f t="shared" si="1"/>
        <v>5.4410841700480486E-33</v>
      </c>
    </row>
    <row r="11" spans="1:8">
      <c r="B11">
        <v>100</v>
      </c>
      <c r="C11">
        <f t="shared" si="0"/>
        <v>4.4397345366628517E-2</v>
      </c>
      <c r="D11">
        <f t="shared" si="2"/>
        <v>-7.7095181161643735E-3</v>
      </c>
      <c r="E11">
        <f t="shared" si="1"/>
        <v>4.3722849930216398E-2</v>
      </c>
    </row>
    <row r="12" spans="1:8">
      <c r="B12">
        <v>110</v>
      </c>
      <c r="C12">
        <f t="shared" si="0"/>
        <v>0.18050346995050542</v>
      </c>
      <c r="D12">
        <f t="shared" si="2"/>
        <v>-6.17358226632524E-2</v>
      </c>
      <c r="E12">
        <f t="shared" si="1"/>
        <v>0.1696177787387409</v>
      </c>
    </row>
    <row r="13" spans="1:8">
      <c r="B13">
        <v>120</v>
      </c>
      <c r="C13">
        <f t="shared" si="0"/>
        <v>0.41857894516247823</v>
      </c>
      <c r="D13">
        <f t="shared" si="2"/>
        <v>-0.20928947258123903</v>
      </c>
      <c r="E13">
        <f t="shared" si="1"/>
        <v>0.36249999999999966</v>
      </c>
    </row>
    <row r="14" spans="1:8">
      <c r="B14">
        <v>130</v>
      </c>
      <c r="C14">
        <f t="shared" si="0"/>
        <v>0.78207612700928586</v>
      </c>
      <c r="D14">
        <f t="shared" si="2"/>
        <v>-0.50270884427320528</v>
      </c>
      <c r="E14">
        <f t="shared" si="1"/>
        <v>0.59910507119147549</v>
      </c>
    </row>
    <row r="15" spans="1:8">
      <c r="B15">
        <v>140</v>
      </c>
      <c r="C15">
        <f t="shared" si="0"/>
        <v>1.323757514902115</v>
      </c>
      <c r="D15">
        <f t="shared" si="2"/>
        <v>-1.0140570883277529</v>
      </c>
      <c r="E15">
        <f t="shared" si="1"/>
        <v>0.85089492880852413</v>
      </c>
    </row>
    <row r="16" spans="1:8">
      <c r="B16">
        <v>150</v>
      </c>
      <c r="C16">
        <f t="shared" si="0"/>
        <v>2.1750000000000007</v>
      </c>
      <c r="D16">
        <f t="shared" si="2"/>
        <v>-1.8836052532311549</v>
      </c>
      <c r="E16">
        <f t="shared" si="1"/>
        <v>1.0875000000000001</v>
      </c>
    </row>
    <row r="17" spans="2:5">
      <c r="B17">
        <v>160</v>
      </c>
      <c r="C17">
        <f t="shared" si="0"/>
        <v>3.7435871724142542</v>
      </c>
      <c r="D17">
        <f t="shared" si="2"/>
        <v>-3.5178212411864584</v>
      </c>
      <c r="E17">
        <f t="shared" si="1"/>
        <v>1.2803822212612588</v>
      </c>
    </row>
    <row r="18" spans="2:5">
      <c r="B18">
        <v>170</v>
      </c>
      <c r="C18">
        <f t="shared" si="0"/>
        <v>8.098427342941223</v>
      </c>
      <c r="D18">
        <f t="shared" si="2"/>
        <v>-7.9753940345345722</v>
      </c>
      <c r="E18">
        <f t="shared" si="1"/>
        <v>1.4062771500697835</v>
      </c>
    </row>
    <row r="19" spans="2:5">
      <c r="B19">
        <v>180</v>
      </c>
      <c r="C19">
        <f t="shared" si="0"/>
        <v>1.1835300401273828E+16</v>
      </c>
      <c r="D19">
        <f t="shared" si="2"/>
        <v>-1.1835300401273828E+16</v>
      </c>
      <c r="E19">
        <f t="shared" si="1"/>
        <v>1.4500000000000002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Циссоида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лицей №3</dc:creator>
  <cp:lastModifiedBy>лицей №3</cp:lastModifiedBy>
  <dcterms:created xsi:type="dcterms:W3CDTF">2019-06-10T07:49:38Z</dcterms:created>
  <dcterms:modified xsi:type="dcterms:W3CDTF">2019-06-10T07:57:24Z</dcterms:modified>
</cp:coreProperties>
</file>