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activeTab="1"/>
  </bookViews>
  <sheets>
    <sheet name="Выхождаемость" sheetId="1" r:id="rId1"/>
    <sheet name="План работ" sheetId="2" r:id="rId2"/>
  </sheets>
  <externalReferences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B3" i="2" s="1"/>
  <c r="AH10" i="1"/>
  <c r="AH9" i="1"/>
  <c r="AH8" i="1"/>
  <c r="AH7" i="1"/>
  <c r="AH5" i="1"/>
  <c r="AH4" i="1"/>
  <c r="AH3" i="1"/>
  <c r="AH2" i="1"/>
  <c r="D3" i="2" l="1"/>
</calcChain>
</file>

<file path=xl/sharedStrings.xml><?xml version="1.0" encoding="utf-8"?>
<sst xmlns="http://schemas.openxmlformats.org/spreadsheetml/2006/main" count="26" uniqueCount="13">
  <si>
    <t>Числа месяца</t>
  </si>
  <si>
    <t>Итого</t>
  </si>
  <si>
    <t>1-я смена</t>
  </si>
  <si>
    <t>2-я смена</t>
  </si>
  <si>
    <t>3-я смена</t>
  </si>
  <si>
    <t>4-я смена</t>
  </si>
  <si>
    <t>Электромонтер</t>
  </si>
  <si>
    <t>Монтажник</t>
  </si>
  <si>
    <t>Дата</t>
  </si>
  <si>
    <t>План работ на :</t>
  </si>
  <si>
    <t>Прораб</t>
  </si>
  <si>
    <t>смену</t>
  </si>
  <si>
    <t>Необходимо из листа "Выхождаемость рабочих" сделать на листе "План работ" выборку количества людей каждой профессии на выход по текущей дате и смене.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</si>
</sst>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6"/>
      <color theme="1" tint="0.249977111117893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3" borderId="0" xfId="0" applyFill="1"/>
    <xf numFmtId="0" fontId="1" fillId="3" borderId="12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5" xfId="0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20">
    <dxf>
      <fill>
        <patternFill>
          <bgColor rgb="FF92D050"/>
        </patternFill>
      </fill>
    </dxf>
    <dxf>
      <font>
        <color rgb="FF00B050"/>
      </font>
    </dxf>
    <dxf>
      <font>
        <color rgb="FF7030A0"/>
      </font>
    </dxf>
    <dxf>
      <font>
        <b/>
        <i/>
        <color rgb="FFFF0000"/>
      </font>
    </dxf>
    <dxf>
      <font>
        <b/>
        <i/>
        <color theme="8"/>
      </font>
    </dxf>
    <dxf>
      <font>
        <b/>
        <i/>
        <color theme="7"/>
      </font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ont>
        <color rgb="FF00B050"/>
      </font>
    </dxf>
    <dxf>
      <font>
        <b/>
        <i val="0"/>
        <color rgb="FFFF0000"/>
      </font>
    </dxf>
    <dxf>
      <font>
        <color rgb="FFFF0000"/>
      </font>
    </dxf>
    <dxf>
      <font>
        <b/>
        <i/>
        <color rgb="FF00B0F0"/>
      </font>
      <fill>
        <patternFill patternType="none">
          <bgColor auto="1"/>
        </patternFill>
      </fill>
    </dxf>
    <dxf>
      <font>
        <b/>
        <i/>
        <color rgb="FF2929AD"/>
      </font>
    </dxf>
    <dxf>
      <font>
        <color rgb="FF00B050"/>
      </font>
    </dxf>
    <dxf>
      <font>
        <color rgb="FF7030A0"/>
      </font>
    </dxf>
    <dxf>
      <font>
        <b/>
        <i/>
        <color rgb="FFFF0000"/>
      </font>
    </dxf>
    <dxf>
      <font>
        <b/>
        <i/>
        <color theme="8"/>
      </font>
    </dxf>
    <dxf>
      <font>
        <b/>
        <i/>
        <color theme="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6;&#1072;&#1073;&#1086;&#1090;&#1072;%2019\&#1043;&#1088;&#1072;&#1092;&#1080;&#1082;%20%20&#1059;&#1064;&#1058;%20&#1048;&#1070;&#1051;&#1068;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6;&#1072;&#1073;&#1086;&#1090;&#1072;%2019\&#1055;&#1083;&#1072;&#1085;%20&#1088;&#1072;&#1073;&#1086;&#1090;%20&#1085;&#1072;%20&#1091;&#1095;&#1072;&#1089;&#1090;&#1086;&#1082;%20&#1064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знаки"/>
      <sheetName val="Телефоны"/>
      <sheetName val="отпуска"/>
      <sheetName val="УШТ"/>
      <sheetName val="Date"/>
      <sheetName val="Праздники"/>
      <sheetName val="Титульный"/>
      <sheetName val="Заявки"/>
      <sheetName val="ИТР"/>
      <sheetName val="Черновик"/>
      <sheetName val="Выхождаемость"/>
      <sheetName val="ГРАФИК"/>
      <sheetName val="ГРАФИК (по алфавиту)"/>
      <sheetName val="ВГС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workbookViewId="0">
      <selection activeCell="B14" sqref="B14"/>
    </sheetView>
  </sheetViews>
  <sheetFormatPr defaultRowHeight="15" x14ac:dyDescent="0.25"/>
  <cols>
    <col min="1" max="1" width="15.5703125" bestFit="1" customWidth="1"/>
    <col min="2" max="2" width="18.7109375" bestFit="1" customWidth="1"/>
    <col min="3" max="30" width="4.140625" customWidth="1"/>
    <col min="31" max="33" width="4.28515625" customWidth="1"/>
  </cols>
  <sheetData>
    <row r="1" spans="1:34" x14ac:dyDescent="0.25">
      <c r="A1" s="1" t="s">
        <v>6</v>
      </c>
      <c r="B1" s="2" t="s">
        <v>0</v>
      </c>
      <c r="C1" s="3">
        <v>1</v>
      </c>
      <c r="D1" s="4">
        <v>2</v>
      </c>
      <c r="E1" s="4">
        <v>3</v>
      </c>
      <c r="F1" s="4">
        <v>4</v>
      </c>
      <c r="G1" s="5">
        <v>5</v>
      </c>
      <c r="H1" s="5">
        <v>6</v>
      </c>
      <c r="I1" s="4">
        <v>7</v>
      </c>
      <c r="J1" s="5">
        <v>8</v>
      </c>
      <c r="K1" s="4">
        <v>9</v>
      </c>
      <c r="L1" s="4">
        <v>10</v>
      </c>
      <c r="M1" s="4">
        <v>11</v>
      </c>
      <c r="N1" s="5">
        <v>12</v>
      </c>
      <c r="O1" s="5">
        <v>13</v>
      </c>
      <c r="P1" s="4">
        <v>14</v>
      </c>
      <c r="Q1" s="4">
        <v>15</v>
      </c>
      <c r="R1" s="4">
        <v>16</v>
      </c>
      <c r="S1" s="4">
        <v>17</v>
      </c>
      <c r="T1" s="4">
        <v>18</v>
      </c>
      <c r="U1" s="5">
        <v>19</v>
      </c>
      <c r="V1" s="5">
        <v>20</v>
      </c>
      <c r="W1" s="4">
        <v>21</v>
      </c>
      <c r="X1" s="4">
        <v>22</v>
      </c>
      <c r="Y1" s="4">
        <v>23</v>
      </c>
      <c r="Z1" s="4">
        <v>24</v>
      </c>
      <c r="AA1" s="4">
        <v>25</v>
      </c>
      <c r="AB1" s="5">
        <v>26</v>
      </c>
      <c r="AC1" s="5">
        <v>27</v>
      </c>
      <c r="AD1" s="4">
        <v>28</v>
      </c>
      <c r="AE1" s="4">
        <v>29</v>
      </c>
      <c r="AF1" s="4">
        <v>30</v>
      </c>
      <c r="AG1" s="6">
        <v>31</v>
      </c>
      <c r="AH1" s="7" t="s">
        <v>1</v>
      </c>
    </row>
    <row r="2" spans="1:34" x14ac:dyDescent="0.25">
      <c r="A2" s="1" t="s">
        <v>6</v>
      </c>
      <c r="B2" s="8" t="s">
        <v>2</v>
      </c>
      <c r="C2" s="9">
        <v>4</v>
      </c>
      <c r="D2" s="9">
        <v>4</v>
      </c>
      <c r="E2" s="9">
        <v>4</v>
      </c>
      <c r="F2" s="9">
        <v>4</v>
      </c>
      <c r="G2" s="9">
        <v>4</v>
      </c>
      <c r="H2" s="9">
        <v>4</v>
      </c>
      <c r="I2" s="9">
        <v>4</v>
      </c>
      <c r="J2" s="9">
        <v>4</v>
      </c>
      <c r="K2" s="9">
        <v>4</v>
      </c>
      <c r="L2" s="9">
        <v>4</v>
      </c>
      <c r="M2" s="9">
        <v>3</v>
      </c>
      <c r="N2" s="9">
        <v>3</v>
      </c>
      <c r="O2" s="9">
        <v>3</v>
      </c>
      <c r="P2" s="9">
        <v>3</v>
      </c>
      <c r="Q2" s="9">
        <v>3</v>
      </c>
      <c r="R2" s="9">
        <v>3</v>
      </c>
      <c r="S2" s="9">
        <v>3</v>
      </c>
      <c r="T2" s="9">
        <v>3</v>
      </c>
      <c r="U2" s="9">
        <v>3</v>
      </c>
      <c r="V2" s="9">
        <v>3</v>
      </c>
      <c r="W2" s="9">
        <v>3</v>
      </c>
      <c r="X2" s="9">
        <v>3</v>
      </c>
      <c r="Y2" s="9">
        <v>3</v>
      </c>
      <c r="Z2" s="9">
        <v>3</v>
      </c>
      <c r="AA2" s="9">
        <v>3</v>
      </c>
      <c r="AB2" s="9">
        <v>3</v>
      </c>
      <c r="AC2" s="9">
        <v>3</v>
      </c>
      <c r="AD2" s="9">
        <v>3</v>
      </c>
      <c r="AE2" s="9">
        <v>3</v>
      </c>
      <c r="AF2" s="9">
        <v>3</v>
      </c>
      <c r="AG2" s="9">
        <v>3</v>
      </c>
      <c r="AH2" s="10">
        <f>SUM(C2:AG2)</f>
        <v>103</v>
      </c>
    </row>
    <row r="3" spans="1:34" x14ac:dyDescent="0.25">
      <c r="A3" s="1" t="s">
        <v>6</v>
      </c>
      <c r="B3" s="8" t="s">
        <v>3</v>
      </c>
      <c r="C3" s="9">
        <v>4</v>
      </c>
      <c r="D3" s="9">
        <v>4</v>
      </c>
      <c r="E3" s="9">
        <v>4</v>
      </c>
      <c r="F3" s="9">
        <v>4</v>
      </c>
      <c r="G3" s="9">
        <v>4</v>
      </c>
      <c r="H3" s="9">
        <v>4</v>
      </c>
      <c r="I3" s="9">
        <v>4</v>
      </c>
      <c r="J3" s="9">
        <v>4</v>
      </c>
      <c r="K3" s="9">
        <v>4</v>
      </c>
      <c r="L3" s="9">
        <v>4</v>
      </c>
      <c r="M3" s="9">
        <v>4</v>
      </c>
      <c r="N3" s="9">
        <v>4</v>
      </c>
      <c r="O3" s="9">
        <v>4</v>
      </c>
      <c r="P3" s="9">
        <v>4</v>
      </c>
      <c r="Q3" s="9">
        <v>4</v>
      </c>
      <c r="R3" s="9">
        <v>4</v>
      </c>
      <c r="S3" s="9">
        <v>4</v>
      </c>
      <c r="T3" s="9">
        <v>4</v>
      </c>
      <c r="U3" s="9">
        <v>4</v>
      </c>
      <c r="V3" s="9">
        <v>4</v>
      </c>
      <c r="W3" s="9">
        <v>4</v>
      </c>
      <c r="X3" s="9">
        <v>4</v>
      </c>
      <c r="Y3" s="9">
        <v>4</v>
      </c>
      <c r="Z3" s="9">
        <v>4</v>
      </c>
      <c r="AA3" s="9">
        <v>4</v>
      </c>
      <c r="AB3" s="9">
        <v>4</v>
      </c>
      <c r="AC3" s="9">
        <v>4</v>
      </c>
      <c r="AD3" s="9">
        <v>4</v>
      </c>
      <c r="AE3" s="9">
        <v>4</v>
      </c>
      <c r="AF3" s="9">
        <v>4</v>
      </c>
      <c r="AG3" s="9">
        <v>4</v>
      </c>
      <c r="AH3" s="10">
        <f>SUM(C3:AG3)</f>
        <v>124</v>
      </c>
    </row>
    <row r="4" spans="1:34" x14ac:dyDescent="0.25">
      <c r="A4" s="1" t="s">
        <v>6</v>
      </c>
      <c r="B4" s="8" t="s">
        <v>4</v>
      </c>
      <c r="C4" s="9">
        <v>2</v>
      </c>
      <c r="D4" s="9">
        <v>2</v>
      </c>
      <c r="E4" s="9">
        <v>2</v>
      </c>
      <c r="F4" s="9">
        <v>2</v>
      </c>
      <c r="G4" s="9">
        <v>2</v>
      </c>
      <c r="H4" s="9">
        <v>2</v>
      </c>
      <c r="I4" s="9">
        <v>2</v>
      </c>
      <c r="J4" s="9">
        <v>2</v>
      </c>
      <c r="K4" s="9">
        <v>2</v>
      </c>
      <c r="L4" s="9">
        <v>2</v>
      </c>
      <c r="M4" s="9">
        <v>2</v>
      </c>
      <c r="N4" s="9">
        <v>2</v>
      </c>
      <c r="O4" s="9">
        <v>2</v>
      </c>
      <c r="P4" s="9">
        <v>2</v>
      </c>
      <c r="Q4" s="9">
        <v>2</v>
      </c>
      <c r="R4" s="9">
        <v>2</v>
      </c>
      <c r="S4" s="9">
        <v>2</v>
      </c>
      <c r="T4" s="9">
        <v>2</v>
      </c>
      <c r="U4" s="9">
        <v>2</v>
      </c>
      <c r="V4" s="9">
        <v>2</v>
      </c>
      <c r="W4" s="9">
        <v>2</v>
      </c>
      <c r="X4" s="9">
        <v>2</v>
      </c>
      <c r="Y4" s="9">
        <v>2</v>
      </c>
      <c r="Z4" s="9">
        <v>2</v>
      </c>
      <c r="AA4" s="9">
        <v>2</v>
      </c>
      <c r="AB4" s="9">
        <v>2</v>
      </c>
      <c r="AC4" s="9">
        <v>2</v>
      </c>
      <c r="AD4" s="9">
        <v>2</v>
      </c>
      <c r="AE4" s="9">
        <v>2</v>
      </c>
      <c r="AF4" s="9">
        <v>2</v>
      </c>
      <c r="AG4" s="9">
        <v>2</v>
      </c>
      <c r="AH4" s="10">
        <f>SUM(C4:AG4)</f>
        <v>62</v>
      </c>
    </row>
    <row r="5" spans="1:34" ht="15.75" thickBot="1" x14ac:dyDescent="0.3">
      <c r="A5" s="1" t="s">
        <v>6</v>
      </c>
      <c r="B5" s="11" t="s">
        <v>5</v>
      </c>
      <c r="C5" s="12">
        <v>5</v>
      </c>
      <c r="D5" s="12">
        <v>5</v>
      </c>
      <c r="E5" s="12">
        <v>5</v>
      </c>
      <c r="F5" s="9">
        <v>4</v>
      </c>
      <c r="G5" s="9">
        <v>4</v>
      </c>
      <c r="H5" s="9">
        <v>4</v>
      </c>
      <c r="I5" s="9">
        <v>4</v>
      </c>
      <c r="J5" s="9">
        <v>4</v>
      </c>
      <c r="K5" s="9">
        <v>4</v>
      </c>
      <c r="L5" s="9">
        <v>4</v>
      </c>
      <c r="M5" s="9">
        <v>4</v>
      </c>
      <c r="N5" s="9">
        <v>2</v>
      </c>
      <c r="O5" s="9">
        <v>2</v>
      </c>
      <c r="P5" s="9">
        <v>2</v>
      </c>
      <c r="Q5" s="9">
        <v>2</v>
      </c>
      <c r="R5" s="9">
        <v>2</v>
      </c>
      <c r="S5" s="9">
        <v>2</v>
      </c>
      <c r="T5" s="9">
        <v>2</v>
      </c>
      <c r="U5" s="9">
        <v>4</v>
      </c>
      <c r="V5" s="9">
        <v>4</v>
      </c>
      <c r="W5" s="9">
        <v>4</v>
      </c>
      <c r="X5" s="9">
        <v>4</v>
      </c>
      <c r="Y5" s="9">
        <v>4</v>
      </c>
      <c r="Z5" s="9">
        <v>4</v>
      </c>
      <c r="AA5" s="9">
        <v>4</v>
      </c>
      <c r="AB5" s="9">
        <v>4</v>
      </c>
      <c r="AC5" s="9">
        <v>4</v>
      </c>
      <c r="AD5" s="9">
        <v>4</v>
      </c>
      <c r="AE5" s="9">
        <v>4</v>
      </c>
      <c r="AF5" s="9">
        <v>4</v>
      </c>
      <c r="AG5" s="9">
        <v>4</v>
      </c>
      <c r="AH5" s="13">
        <f>SUM(C5:AG5)</f>
        <v>113</v>
      </c>
    </row>
    <row r="6" spans="1:34" ht="15.75" thickBot="1" x14ac:dyDescent="0.3">
      <c r="A6" s="14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7"/>
    </row>
    <row r="7" spans="1:34" x14ac:dyDescent="0.25">
      <c r="A7" s="1" t="s">
        <v>7</v>
      </c>
      <c r="B7" s="2" t="s">
        <v>2</v>
      </c>
      <c r="C7" s="9">
        <v>4</v>
      </c>
      <c r="D7" s="9">
        <v>4</v>
      </c>
      <c r="E7" s="9">
        <v>4</v>
      </c>
      <c r="F7" s="9">
        <v>4</v>
      </c>
      <c r="G7" s="9">
        <v>4</v>
      </c>
      <c r="H7" s="9">
        <v>4</v>
      </c>
      <c r="I7" s="9">
        <v>4</v>
      </c>
      <c r="J7" s="9">
        <v>4</v>
      </c>
      <c r="K7" s="9">
        <v>4</v>
      </c>
      <c r="L7" s="9">
        <v>4</v>
      </c>
      <c r="M7" s="9">
        <v>3</v>
      </c>
      <c r="N7" s="9">
        <v>3</v>
      </c>
      <c r="O7" s="9">
        <v>3</v>
      </c>
      <c r="P7" s="9">
        <v>3</v>
      </c>
      <c r="Q7" s="9">
        <v>3</v>
      </c>
      <c r="R7" s="9">
        <v>3</v>
      </c>
      <c r="S7" s="9">
        <v>3</v>
      </c>
      <c r="T7" s="9">
        <v>3</v>
      </c>
      <c r="U7" s="9">
        <v>3</v>
      </c>
      <c r="V7" s="9">
        <v>3</v>
      </c>
      <c r="W7" s="9">
        <v>3</v>
      </c>
      <c r="X7" s="9">
        <v>3</v>
      </c>
      <c r="Y7" s="9">
        <v>3</v>
      </c>
      <c r="Z7" s="9">
        <v>3</v>
      </c>
      <c r="AA7" s="9">
        <v>3</v>
      </c>
      <c r="AB7" s="9">
        <v>3</v>
      </c>
      <c r="AC7" s="9">
        <v>3</v>
      </c>
      <c r="AD7" s="9">
        <v>3</v>
      </c>
      <c r="AE7" s="9">
        <v>3</v>
      </c>
      <c r="AF7" s="9">
        <v>3</v>
      </c>
      <c r="AG7" s="9">
        <v>3</v>
      </c>
      <c r="AH7" s="18">
        <f>SUM(C7:AG7)</f>
        <v>103</v>
      </c>
    </row>
    <row r="8" spans="1:34" x14ac:dyDescent="0.25">
      <c r="A8" s="1" t="s">
        <v>7</v>
      </c>
      <c r="B8" s="8" t="s">
        <v>3</v>
      </c>
      <c r="C8" s="9">
        <v>4</v>
      </c>
      <c r="D8" s="9">
        <v>4</v>
      </c>
      <c r="E8" s="9">
        <v>4</v>
      </c>
      <c r="F8" s="9">
        <v>4</v>
      </c>
      <c r="G8" s="9">
        <v>4</v>
      </c>
      <c r="H8" s="9">
        <v>4</v>
      </c>
      <c r="I8" s="9">
        <v>4</v>
      </c>
      <c r="J8" s="9">
        <v>4</v>
      </c>
      <c r="K8" s="9">
        <v>4</v>
      </c>
      <c r="L8" s="9">
        <v>4</v>
      </c>
      <c r="M8" s="9">
        <v>4</v>
      </c>
      <c r="N8" s="9">
        <v>4</v>
      </c>
      <c r="O8" s="9">
        <v>4</v>
      </c>
      <c r="P8" s="9">
        <v>4</v>
      </c>
      <c r="Q8" s="9">
        <v>4</v>
      </c>
      <c r="R8" s="9">
        <v>4</v>
      </c>
      <c r="S8" s="9">
        <v>4</v>
      </c>
      <c r="T8" s="9">
        <v>4</v>
      </c>
      <c r="U8" s="9">
        <v>4</v>
      </c>
      <c r="V8" s="9">
        <v>4</v>
      </c>
      <c r="W8" s="9">
        <v>4</v>
      </c>
      <c r="X8" s="9">
        <v>4</v>
      </c>
      <c r="Y8" s="9">
        <v>4</v>
      </c>
      <c r="Z8" s="9">
        <v>4</v>
      </c>
      <c r="AA8" s="9">
        <v>4</v>
      </c>
      <c r="AB8" s="9">
        <v>4</v>
      </c>
      <c r="AC8" s="9">
        <v>4</v>
      </c>
      <c r="AD8" s="9">
        <v>4</v>
      </c>
      <c r="AE8" s="9">
        <v>4</v>
      </c>
      <c r="AF8" s="9">
        <v>4</v>
      </c>
      <c r="AG8" s="9">
        <v>4</v>
      </c>
      <c r="AH8" s="10">
        <f>SUM(C8:AG8)</f>
        <v>124</v>
      </c>
    </row>
    <row r="9" spans="1:34" x14ac:dyDescent="0.25">
      <c r="A9" s="1" t="s">
        <v>7</v>
      </c>
      <c r="B9" s="8" t="s">
        <v>4</v>
      </c>
      <c r="C9" s="9">
        <v>2</v>
      </c>
      <c r="D9" s="9">
        <v>2</v>
      </c>
      <c r="E9" s="9">
        <v>2</v>
      </c>
      <c r="F9" s="9">
        <v>2</v>
      </c>
      <c r="G9" s="9">
        <v>2</v>
      </c>
      <c r="H9" s="9">
        <v>2</v>
      </c>
      <c r="I9" s="9">
        <v>2</v>
      </c>
      <c r="J9" s="9">
        <v>2</v>
      </c>
      <c r="K9" s="9">
        <v>2</v>
      </c>
      <c r="L9" s="9">
        <v>2</v>
      </c>
      <c r="M9" s="9">
        <v>2</v>
      </c>
      <c r="N9" s="9">
        <v>2</v>
      </c>
      <c r="O9" s="9">
        <v>2</v>
      </c>
      <c r="P9" s="9">
        <v>2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9">
        <v>2</v>
      </c>
      <c r="AE9" s="9">
        <v>2</v>
      </c>
      <c r="AF9" s="9">
        <v>2</v>
      </c>
      <c r="AG9" s="9">
        <v>2</v>
      </c>
      <c r="AH9" s="10">
        <f>SUM(C9:AG9)</f>
        <v>62</v>
      </c>
    </row>
    <row r="10" spans="1:34" ht="15.75" thickBot="1" x14ac:dyDescent="0.3">
      <c r="A10" s="1" t="s">
        <v>7</v>
      </c>
      <c r="B10" s="11" t="s">
        <v>5</v>
      </c>
      <c r="C10" s="12">
        <v>5</v>
      </c>
      <c r="D10" s="12">
        <v>5</v>
      </c>
      <c r="E10" s="12">
        <v>5</v>
      </c>
      <c r="F10" s="9">
        <v>4</v>
      </c>
      <c r="G10" s="9">
        <v>4</v>
      </c>
      <c r="H10" s="9">
        <v>4</v>
      </c>
      <c r="I10" s="9">
        <v>4</v>
      </c>
      <c r="J10" s="9">
        <v>4</v>
      </c>
      <c r="K10" s="9">
        <v>4</v>
      </c>
      <c r="L10" s="9">
        <v>4</v>
      </c>
      <c r="M10" s="9">
        <v>4</v>
      </c>
      <c r="N10" s="9">
        <v>2</v>
      </c>
      <c r="O10" s="9">
        <v>2</v>
      </c>
      <c r="P10" s="9">
        <v>2</v>
      </c>
      <c r="Q10" s="9">
        <v>2</v>
      </c>
      <c r="R10" s="9">
        <v>2</v>
      </c>
      <c r="S10" s="9">
        <v>2</v>
      </c>
      <c r="T10" s="9">
        <v>2</v>
      </c>
      <c r="U10" s="9">
        <v>4</v>
      </c>
      <c r="V10" s="9">
        <v>4</v>
      </c>
      <c r="W10" s="9">
        <v>4</v>
      </c>
      <c r="X10" s="9">
        <v>4</v>
      </c>
      <c r="Y10" s="9">
        <v>4</v>
      </c>
      <c r="Z10" s="9">
        <v>4</v>
      </c>
      <c r="AA10" s="9">
        <v>4</v>
      </c>
      <c r="AB10" s="9">
        <v>4</v>
      </c>
      <c r="AC10" s="9">
        <v>4</v>
      </c>
      <c r="AD10" s="9">
        <v>4</v>
      </c>
      <c r="AE10" s="9">
        <v>4</v>
      </c>
      <c r="AF10" s="9">
        <v>4</v>
      </c>
      <c r="AG10" s="9">
        <v>4</v>
      </c>
      <c r="AH10" s="13">
        <f>SUM(C10:AG10)</f>
        <v>113</v>
      </c>
    </row>
    <row r="13" spans="1:34" x14ac:dyDescent="0.25">
      <c r="K13" s="30" t="s">
        <v>12</v>
      </c>
    </row>
  </sheetData>
  <conditionalFormatting sqref="C2:AG5">
    <cfRule type="cellIs" dxfId="19" priority="7" operator="greaterThan">
      <formula>4</formula>
    </cfRule>
    <cfRule type="cellIs" dxfId="18" priority="9" operator="equal">
      <formula>4</formula>
    </cfRule>
    <cfRule type="cellIs" dxfId="17" priority="18" operator="lessThan">
      <formula>4</formula>
    </cfRule>
    <cfRule type="cellIs" dxfId="16" priority="19" operator="equal">
      <formula>6</formula>
    </cfRule>
    <cfRule type="cellIs" dxfId="15" priority="20" operator="equal">
      <formula>5</formula>
    </cfRule>
  </conditionalFormatting>
  <conditionalFormatting sqref="C7:AG10">
    <cfRule type="cellIs" dxfId="14" priority="6" operator="greaterThan">
      <formula>4</formula>
    </cfRule>
    <cfRule type="cellIs" dxfId="13" priority="8" operator="equal">
      <formula>4</formula>
    </cfRule>
    <cfRule type="cellIs" dxfId="12" priority="15" operator="lessThan">
      <formula>2</formula>
    </cfRule>
    <cfRule type="cellIs" dxfId="11" priority="16" operator="equal">
      <formula>2</formula>
    </cfRule>
    <cfRule type="cellIs" dxfId="10" priority="17" operator="greaterThan">
      <formula>2</formula>
    </cfRule>
  </conditionalFormatting>
  <conditionalFormatting sqref="C1:AG10">
    <cfRule type="expression" dxfId="9" priority="14">
      <formula>WEEKDAY(C$6,2)&lt;&gt;0</formula>
    </cfRule>
  </conditionalFormatting>
  <conditionalFormatting sqref="C6:AG6">
    <cfRule type="containsBlanks" dxfId="8" priority="11">
      <formula>LEN(TRIM(C6))=0</formula>
    </cfRule>
  </conditionalFormatting>
  <conditionalFormatting sqref="C1:AG10">
    <cfRule type="expression" dxfId="7" priority="12">
      <formula>WEEKDAY(C$6,2)=6</formula>
    </cfRule>
    <cfRule type="expression" dxfId="6" priority="13">
      <formula>WEEKDAY(C$6,2)=7</formula>
    </cfRule>
  </conditionalFormatting>
  <conditionalFormatting sqref="C7:AG10">
    <cfRule type="cellIs" dxfId="5" priority="1" operator="greaterThan">
      <formula>4</formula>
    </cfRule>
    <cfRule type="cellIs" dxfId="4" priority="2" operator="equal">
      <formula>4</formula>
    </cfRule>
    <cfRule type="cellIs" dxfId="3" priority="3" operator="lessThan">
      <formula>4</formula>
    </cfRule>
    <cfRule type="cellIs" dxfId="2" priority="4" operator="equal">
      <formula>6</formula>
    </cfRule>
    <cfRule type="cellIs" dxfId="1" priority="5" operator="equal">
      <formula>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7DD9C42B-2D83-4F95-9E14-BCB6BF803D6E}">
            <xm:f>MATCH(C$6,'G:\Работа 19\[График  УШТ ИЮЛЬ 2019.xlsm]Праздники'!#REF!,)</xm:f>
            <x14:dxf>
              <fill>
                <patternFill>
                  <bgColor rgb="FF92D050"/>
                </patternFill>
              </fill>
            </x14:dxf>
          </x14:cfRule>
          <xm:sqref>C1:AG5 C7:AG10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B4" sqref="B4"/>
    </sheetView>
  </sheetViews>
  <sheetFormatPr defaultRowHeight="15" x14ac:dyDescent="0.25"/>
  <cols>
    <col min="1" max="1" width="23.140625" customWidth="1"/>
    <col min="2" max="2" width="10.7109375" customWidth="1"/>
    <col min="3" max="3" width="16.5703125" bestFit="1" customWidth="1"/>
    <col min="4" max="4" width="7.85546875" customWidth="1"/>
    <col min="5" max="5" width="9.7109375" customWidth="1"/>
    <col min="6" max="6" width="8" customWidth="1"/>
    <col min="7" max="7" width="3.85546875" customWidth="1"/>
    <col min="8" max="10" width="13.7109375" customWidth="1"/>
  </cols>
  <sheetData>
    <row r="1" spans="1:10" ht="21" x14ac:dyDescent="0.35">
      <c r="A1" s="19" t="s">
        <v>8</v>
      </c>
      <c r="B1" s="27">
        <f ca="1">TODAY()</f>
        <v>43637</v>
      </c>
      <c r="C1" s="27"/>
      <c r="D1" s="28" t="s">
        <v>9</v>
      </c>
      <c r="E1" s="28"/>
      <c r="F1" s="28"/>
      <c r="G1" s="26">
        <v>4</v>
      </c>
      <c r="H1" s="20" t="s">
        <v>11</v>
      </c>
      <c r="I1" s="20"/>
      <c r="J1" s="20"/>
    </row>
    <row r="2" spans="1:10" ht="21" x14ac:dyDescent="0.35">
      <c r="A2" s="19" t="s">
        <v>10</v>
      </c>
      <c r="B2" s="20"/>
      <c r="C2" s="20"/>
      <c r="D2" s="29"/>
      <c r="E2" s="29"/>
      <c r="F2" s="29"/>
      <c r="G2" s="20"/>
      <c r="H2" s="20"/>
      <c r="I2" s="20"/>
      <c r="J2" s="20"/>
    </row>
    <row r="3" spans="1:10" ht="21.75" thickBot="1" x14ac:dyDescent="0.4">
      <c r="A3" s="19" t="s">
        <v>6</v>
      </c>
      <c r="B3" s="21">
        <f ca="1">SUMIFS(INDEX(Выхождаемость!$C$2:$AG$10,,MATCH(DAY(B1),Выхождаемость!$C$1:$AG$1,)),Выхождаемость!A2:A10,'План работ'!A3,Выхождаемость!B2:B10,'План работ'!G1&amp;"-я смена")</f>
        <v>4</v>
      </c>
      <c r="C3" s="22" t="s">
        <v>7</v>
      </c>
      <c r="D3" s="21">
        <f ca="1">SUMIFS(INDEX(Выхождаемость!$C$2:$AG$10,,MATCH(DAY(B1),Выхождаемость!$C$1:$AG$1,)),Выхождаемость!A2:A10,'План работ'!C3,Выхождаемость!B2:B10,'План работ'!G1&amp;"-я смена")</f>
        <v>4</v>
      </c>
      <c r="E3" s="22"/>
      <c r="F3" s="23"/>
      <c r="G3" s="24"/>
      <c r="H3" s="23"/>
      <c r="I3" s="24"/>
      <c r="J3" s="23"/>
    </row>
    <row r="4" spans="1:10" x14ac:dyDescent="0.25">
      <c r="F4" s="25"/>
      <c r="G4" s="25"/>
      <c r="H4" s="25"/>
      <c r="I4" s="25"/>
      <c r="J4" s="25"/>
    </row>
    <row r="5" spans="1:10" x14ac:dyDescent="0.25">
      <c r="F5" s="25"/>
      <c r="G5" s="25"/>
      <c r="H5" s="25"/>
      <c r="I5" s="25"/>
      <c r="J5" s="25"/>
    </row>
  </sheetData>
  <mergeCells count="3">
    <mergeCell ref="B1:C1"/>
    <mergeCell ref="D1:F1"/>
    <mergeCell ref="D2:F2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[2]Лист2!#REF!</xm:f>
          </x14:formula1>
          <xm:sqref>J3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Выхождаемость</vt:lpstr>
      <vt:lpstr>План работ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2019-06-21T19:23:10Z</dcterms:modified>
</cp:coreProperties>
</file>