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eonid/Desktop/"/>
    </mc:Choice>
  </mc:AlternateContent>
  <xr:revisionPtr revIDLastSave="0" documentId="13_ncr:1_{F83AD855-D488-4B4E-AC6D-29081A994894}" xr6:coauthVersionLast="32" xr6:coauthVersionMax="32" xr10:uidLastSave="{00000000-0000-0000-0000-000000000000}"/>
  <bookViews>
    <workbookView xWindow="1180" yWindow="1400" windowWidth="27240" windowHeight="15260" xr2:uid="{E4207252-72CF-464F-BE26-7508BA1DA143}"/>
  </bookViews>
  <sheets>
    <sheet name="Лист1" sheetId="1" r:id="rId1"/>
  </sheets>
  <calcPr calcId="179017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M13" i="1"/>
  <c r="L13" i="1"/>
  <c r="K13" i="1"/>
  <c r="J13" i="1"/>
  <c r="I13" i="1"/>
  <c r="H13" i="1"/>
  <c r="G13" i="1"/>
  <c r="F13" i="1"/>
  <c r="E13" i="1"/>
  <c r="D13" i="1"/>
  <c r="C13" i="1"/>
  <c r="P13" i="1" s="1"/>
  <c r="P11" i="1"/>
  <c r="O11" i="1"/>
  <c r="O13" i="1" l="1"/>
  <c r="C6" i="1"/>
  <c r="P5" i="1"/>
  <c r="P3" i="1"/>
  <c r="P2" i="1"/>
  <c r="O5" i="1"/>
  <c r="O3" i="1"/>
  <c r="O2" i="1"/>
</calcChain>
</file>

<file path=xl/sharedStrings.xml><?xml version="1.0" encoding="utf-8"?>
<sst xmlns="http://schemas.openxmlformats.org/spreadsheetml/2006/main" count="20" uniqueCount="20">
  <si>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</si>
  <si>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</si>
  <si>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</si>
  <si>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</si>
  <si>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</si>
  <si>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</si>
  <si>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</si>
  <si>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</si>
  <si>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</si>
  <si>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</si>
  <si>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</si>
  <si>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</si>
  <si>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</si>
  <si>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Оклад</t>
  </si>
  <si>
    <t>Бонус до 1 млн.</t>
  </si>
  <si>
    <t>Бонус от 1 млн. до 2 млн.</t>
  </si>
  <si>
    <t>Бонус от 2 млн.</t>
  </si>
  <si>
    <t>Средн. Значение</t>
  </si>
  <si>
    <t>Итого ЗП</t>
  </si>
  <si>
    <t>Бонус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</si>
</sst>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">
    <xf numFmtId="0" fontId="0" fillId="0" borderId="0" xfId="0"/>
    <xf numFmtId="9" fontId="0" fillId="0" borderId="0" xfId="1" applyFont="1"/>
    <xf numFmtId="1" fontId="0" fillId="0" borderId="0" xfId="0" applyNumberForma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82F70-944F-0541-8346-C9D70BEDF0E2}">
  <dimension ref="A1:P13"/>
  <sheetViews>
    <sheetView tabSelected="1" workbookViewId="0">
      <selection activeCell="C11" sqref="C11"/>
    </sheetView>
  </sheetViews>
  <sheetFormatPr baseColWidth="10" defaultRowHeight="16" x14ac:dyDescent="0.2"/>
  <cols>
    <col min="1" max="1" width="22.6640625" customWidth="1"/>
    <col min="2" max="2" width="21.5" customWidth="1"/>
    <col min="16" max="16" width="15.6640625" customWidth="1"/>
  </cols>
  <sheetData>
    <row r="1" spans="1:16" x14ac:dyDescent="0.2"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17</v>
      </c>
    </row>
    <row r="2" spans="1:16" x14ac:dyDescent="0.2">
      <c r="A2">
        <v>2018</v>
      </c>
      <c r="C2">
        <v>1195700</v>
      </c>
      <c r="D2">
        <v>769500</v>
      </c>
      <c r="E2">
        <v>491000</v>
      </c>
      <c r="F2">
        <v>270000</v>
      </c>
      <c r="G2">
        <v>380000</v>
      </c>
      <c r="H2">
        <v>1189000</v>
      </c>
      <c r="I2">
        <v>733800</v>
      </c>
      <c r="J2">
        <v>498000</v>
      </c>
      <c r="K2">
        <v>527500</v>
      </c>
      <c r="L2">
        <v>932450</v>
      </c>
      <c r="M2">
        <v>315200</v>
      </c>
      <c r="N2">
        <v>2429000</v>
      </c>
      <c r="O2">
        <f>SUM(C2:N2)</f>
        <v>9731150</v>
      </c>
      <c r="P2" s="2">
        <f>AVERAGE(C2:N2)</f>
        <v>810929.16666666663</v>
      </c>
    </row>
    <row r="3" spans="1:16" x14ac:dyDescent="0.2">
      <c r="A3">
        <v>2019</v>
      </c>
      <c r="C3">
        <v>178000</v>
      </c>
      <c r="D3">
        <v>314900</v>
      </c>
      <c r="E3">
        <v>391700</v>
      </c>
      <c r="F3">
        <v>540500</v>
      </c>
      <c r="G3">
        <v>532000</v>
      </c>
      <c r="H3">
        <v>1451500</v>
      </c>
      <c r="I3">
        <v>850000</v>
      </c>
      <c r="J3">
        <v>600000</v>
      </c>
      <c r="K3">
        <v>650000</v>
      </c>
      <c r="L3">
        <v>1100000</v>
      </c>
      <c r="M3">
        <v>400000</v>
      </c>
      <c r="N3">
        <v>2600000</v>
      </c>
      <c r="O3">
        <f>SUM(C3:N3)</f>
        <v>9608600</v>
      </c>
      <c r="P3" s="2">
        <f>AVERAGE(C3:N3)</f>
        <v>800716.66666666663</v>
      </c>
    </row>
    <row r="5" spans="1:16" x14ac:dyDescent="0.2">
      <c r="A5" t="s">
        <v>13</v>
      </c>
      <c r="C5">
        <v>40000</v>
      </c>
      <c r="D5">
        <v>40000</v>
      </c>
      <c r="E5">
        <v>40000</v>
      </c>
      <c r="F5">
        <v>40000</v>
      </c>
      <c r="G5">
        <v>40000</v>
      </c>
      <c r="H5">
        <v>40000</v>
      </c>
      <c r="I5">
        <v>40000</v>
      </c>
      <c r="J5">
        <v>40000</v>
      </c>
      <c r="K5">
        <v>40000</v>
      </c>
      <c r="L5">
        <v>40000</v>
      </c>
      <c r="M5">
        <v>40000</v>
      </c>
      <c r="N5">
        <v>40000</v>
      </c>
      <c r="O5">
        <f>SUM(C5:N5)</f>
        <v>480000</v>
      </c>
      <c r="P5" s="2">
        <f>AVERAGE(C5:N5)</f>
        <v>40000</v>
      </c>
    </row>
    <row r="6" spans="1:16" x14ac:dyDescent="0.2">
      <c r="C6">
        <f>IF(C3&lt;1000000,B7*C3)</f>
        <v>7120</v>
      </c>
      <c r="P6" s="2"/>
    </row>
    <row r="7" spans="1:16" x14ac:dyDescent="0.2">
      <c r="A7" t="s">
        <v>14</v>
      </c>
      <c r="B7" s="1">
        <v>0.04</v>
      </c>
      <c r="P7" s="2"/>
    </row>
    <row r="8" spans="1:16" x14ac:dyDescent="0.2">
      <c r="A8" t="s">
        <v>15</v>
      </c>
      <c r="B8" s="1">
        <v>0.03</v>
      </c>
      <c r="P8" s="2"/>
    </row>
    <row r="9" spans="1:16" x14ac:dyDescent="0.2">
      <c r="A9" t="s">
        <v>16</v>
      </c>
      <c r="B9" s="1">
        <v>0.02</v>
      </c>
      <c r="P9" s="2"/>
    </row>
    <row r="11" spans="1:16" x14ac:dyDescent="0.2">
      <c r="A11" t="s">
        <v>19</v>
      </c>
      <c r="O11">
        <f t="shared" ref="O7:O13" si="0">SUM(C11:N11)</f>
        <v>0</v>
      </c>
      <c r="P11" s="2" t="e">
        <f t="shared" ref="P7:P13" si="1">AVERAGE(C11:N11)</f>
        <v>#DIV/0!</v>
      </c>
    </row>
    <row r="13" spans="1:16" x14ac:dyDescent="0.2">
      <c r="A13" t="s">
        <v>18</v>
      </c>
      <c r="C13">
        <f>C5+C11</f>
        <v>40000</v>
      </c>
      <c r="D13">
        <f t="shared" ref="D13:N13" si="2">D5+D11</f>
        <v>40000</v>
      </c>
      <c r="E13">
        <f t="shared" si="2"/>
        <v>40000</v>
      </c>
      <c r="F13">
        <f t="shared" si="2"/>
        <v>40000</v>
      </c>
      <c r="G13">
        <f t="shared" si="2"/>
        <v>40000</v>
      </c>
      <c r="H13">
        <f t="shared" si="2"/>
        <v>40000</v>
      </c>
      <c r="I13">
        <f t="shared" si="2"/>
        <v>40000</v>
      </c>
      <c r="J13">
        <f t="shared" si="2"/>
        <v>40000</v>
      </c>
      <c r="K13">
        <f t="shared" si="2"/>
        <v>40000</v>
      </c>
      <c r="L13">
        <f t="shared" si="2"/>
        <v>40000</v>
      </c>
      <c r="M13">
        <f t="shared" si="2"/>
        <v>40000</v>
      </c>
      <c r="N13">
        <f t="shared" si="2"/>
        <v>40000</v>
      </c>
      <c r="O13">
        <f t="shared" si="0"/>
        <v>480000</v>
      </c>
      <c r="P13" s="2">
        <f t="shared" si="1"/>
        <v>40000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Корнилова</dc:creator>
  <cp:lastModifiedBy>Татьяна Корнилова</cp:lastModifiedBy>
  <dcterms:created xsi:type="dcterms:W3CDTF">2019-06-29T12:09:48Z</dcterms:created>
  <dcterms:modified xsi:type="dcterms:W3CDTF">2019-06-29T13:07:04Z</dcterms:modified>
</cp:coreProperties>
</file>