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G2" i="1" l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<sst xmlns="http://schemas.openxmlformats.org/spreadsheetml/2006/main" count="18" uniqueCount="18">
  <si>
    <t>Наименование</t>
  </si>
  <si>
    <t>Имя 1</t>
  </si>
  <si>
    <t>Имя 2</t>
  </si>
  <si>
    <t>Имя 3</t>
  </si>
  <si>
    <t>Имя 4</t>
  </si>
  <si>
    <t>Имя 5</t>
  </si>
  <si>
    <t>Имя 6</t>
  </si>
  <si>
    <t>Имя 7</t>
  </si>
  <si>
    <t>План</t>
  </si>
  <si>
    <t>Факт</t>
  </si>
  <si>
    <t>ОБЩИЙ ПРОЦЕНТ</t>
  </si>
  <si>
    <t>Процент выполнения плана</t>
  </si>
  <si>
    <t>ВЕС КПЭ, %</t>
  </si>
  <si>
    <t>ФАКТ КПЭ, %</t>
  </si>
  <si>
    <t>МЕТОДИКА</t>
  </si>
  <si>
    <r>
      <t xml:space="preserve">В столбце </t>
    </r>
    <r>
      <rPr>
        <b/>
        <sz val="12"/>
        <color theme="1"/>
        <rFont val="Calibri"/>
        <family val="2"/>
        <charset val="204"/>
        <scheme val="minor"/>
      </rPr>
      <t>F</t>
    </r>
    <r>
      <rPr>
        <sz val="12"/>
        <color theme="1"/>
        <rFont val="Calibri"/>
        <family val="2"/>
        <charset val="204"/>
        <scheme val="minor"/>
      </rPr>
      <t xml:space="preserve"> нужно отразить формулу, которая производила бы расчет в соответствии со следующей механикой:</t>
    </r>
  </si>
  <si>
    <t>2. Если план перевыполняется, то максимальный процент перевыполнения - 130%. Например: если D2 = 120, то F2 = 30; если D2 = 130, то F2 = 32,5; если D2 = 178, то F2 = 32,5; если D6 = 100, то F6 = 10; если D6 = 130, то F6 = 13; если D6 = 159, то всё равно F6 = 13 (максимальное значение).</t>
  </si>
  <si>
    <t>1. В столбце E установлен вес каждого КПЭ. А в  столбце F нужно ввести формулу, которая преобразовывала бы процент из столбца D в процент в зависимости от значения столбца E. Например: если D2 = 100, то F2 = 25 (т. е. 25 - это 100%), а если D2 = 50, то F2 = 12,5 или, допустим, если D2 = 106, то F2 = 26,5.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</si>
</sst>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/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/>
    <xf numFmtId="0" fontId="0" fillId="0" borderId="6" xfId="0" applyBorder="1"/>
    <xf numFmtId="2" fontId="0" fillId="0" borderId="6" xfId="0" applyNumberForma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22" xfId="0" applyFont="1" applyFill="1" applyBorder="1" applyAlignment="1">
      <alignment horizontal="left" vertical="top" wrapText="1" indent="2"/>
    </xf>
    <xf numFmtId="0" fontId="2" fillId="3" borderId="23" xfId="0" applyFont="1" applyFill="1" applyBorder="1" applyAlignment="1">
      <alignment horizontal="left" vertical="top" wrapText="1" indent="2"/>
    </xf>
    <xf numFmtId="0" fontId="2" fillId="3" borderId="24" xfId="0" applyFont="1" applyFill="1" applyBorder="1" applyAlignment="1">
      <alignment horizontal="left" vertical="top" wrapText="1" indent="2"/>
    </xf>
    <xf numFmtId="0" fontId="2" fillId="3" borderId="20" xfId="0" applyFont="1" applyFill="1" applyBorder="1" applyAlignment="1">
      <alignment horizontal="left" vertical="top" wrapText="1" indent="2"/>
    </xf>
    <xf numFmtId="0" fontId="2" fillId="3" borderId="0" xfId="0" applyFont="1" applyFill="1" applyBorder="1" applyAlignment="1">
      <alignment horizontal="left" vertical="top" wrapText="1" indent="2"/>
    </xf>
    <xf numFmtId="0" fontId="2" fillId="3" borderId="21" xfId="0" applyFont="1" applyFill="1" applyBorder="1" applyAlignment="1">
      <alignment horizontal="left" vertical="top" wrapText="1" indent="2"/>
    </xf>
    <xf numFmtId="2" fontId="3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164" fontId="0" fillId="0" borderId="6" xfId="0" applyNumberFormat="1" applyBorder="1"/>
    <xf numFmtId="164" fontId="0" fillId="0" borderId="1" xfId="0" applyNumberFormat="1" applyBorder="1"/>
    <xf numFmtId="164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8"/>
  <sheetViews>
    <sheetView tabSelected="1" workbookViewId="0">
      <selection activeCell="F2" sqref="F2:F8"/>
    </sheetView>
  </sheetViews>
  <sheetFormatPr defaultRowHeight="15" x14ac:dyDescent="0.25"/>
  <cols>
    <col min="1" max="1" width="21" customWidth="1"/>
    <col min="2" max="5" width="12.7109375" customWidth="1"/>
    <col min="6" max="6" width="15.85546875" customWidth="1"/>
    <col min="7" max="7" width="15.7109375" customWidth="1"/>
  </cols>
  <sheetData>
    <row r="1" spans="1:7" s="1" customFormat="1" ht="57" customHeight="1" thickBot="1" x14ac:dyDescent="0.3">
      <c r="A1" s="4" t="s">
        <v>0</v>
      </c>
      <c r="B1" s="11" t="s">
        <v>8</v>
      </c>
      <c r="C1" s="9" t="s">
        <v>9</v>
      </c>
      <c r="D1" s="9" t="s">
        <v>11</v>
      </c>
      <c r="E1" s="9" t="s">
        <v>12</v>
      </c>
      <c r="F1" s="9" t="s">
        <v>13</v>
      </c>
      <c r="G1" s="10" t="s">
        <v>10</v>
      </c>
    </row>
    <row r="2" spans="1:7" x14ac:dyDescent="0.25">
      <c r="A2" s="15" t="s">
        <v>1</v>
      </c>
      <c r="B2" s="12">
        <v>268</v>
      </c>
      <c r="C2" s="7">
        <v>207</v>
      </c>
      <c r="D2" s="8">
        <f t="shared" ref="D2:D8" si="0">C2*100/B2</f>
        <v>77.238805970149258</v>
      </c>
      <c r="E2" s="7">
        <v>25</v>
      </c>
      <c r="F2" s="33">
        <f t="shared" ref="F2:F8" si="1">MIN(130,D2)*E2%</f>
        <v>19.309701492537314</v>
      </c>
      <c r="G2" s="24">
        <f>SUM(F2:F8)</f>
        <v>102.15373421437937</v>
      </c>
    </row>
    <row r="3" spans="1:7" x14ac:dyDescent="0.25">
      <c r="A3" s="16" t="s">
        <v>2</v>
      </c>
      <c r="B3" s="13">
        <v>122088</v>
      </c>
      <c r="C3" s="2">
        <v>189960</v>
      </c>
      <c r="D3" s="3">
        <f t="shared" si="0"/>
        <v>155.59268724198938</v>
      </c>
      <c r="E3" s="2">
        <v>25</v>
      </c>
      <c r="F3" s="34">
        <f t="shared" si="1"/>
        <v>32.5</v>
      </c>
      <c r="G3" s="25"/>
    </row>
    <row r="4" spans="1:7" x14ac:dyDescent="0.25">
      <c r="A4" s="16" t="s">
        <v>3</v>
      </c>
      <c r="B4" s="13">
        <v>312500</v>
      </c>
      <c r="C4" s="2">
        <v>456800</v>
      </c>
      <c r="D4" s="3">
        <f t="shared" si="0"/>
        <v>146.17599999999999</v>
      </c>
      <c r="E4" s="2">
        <v>10</v>
      </c>
      <c r="F4" s="34">
        <f t="shared" si="1"/>
        <v>13</v>
      </c>
      <c r="G4" s="25"/>
    </row>
    <row r="5" spans="1:7" x14ac:dyDescent="0.25">
      <c r="A5" s="16" t="s">
        <v>4</v>
      </c>
      <c r="B5" s="13">
        <v>6500</v>
      </c>
      <c r="C5" s="2">
        <v>7232</v>
      </c>
      <c r="D5" s="3">
        <f t="shared" si="0"/>
        <v>111.26153846153846</v>
      </c>
      <c r="E5" s="2">
        <v>10</v>
      </c>
      <c r="F5" s="34">
        <f t="shared" si="1"/>
        <v>11.126153846153848</v>
      </c>
      <c r="G5" s="25"/>
    </row>
    <row r="6" spans="1:7" x14ac:dyDescent="0.25">
      <c r="A6" s="16" t="s">
        <v>5</v>
      </c>
      <c r="B6" s="13">
        <v>17</v>
      </c>
      <c r="C6" s="2">
        <v>11</v>
      </c>
      <c r="D6" s="3">
        <f t="shared" si="0"/>
        <v>64.705882352941174</v>
      </c>
      <c r="E6" s="2">
        <v>10</v>
      </c>
      <c r="F6" s="34">
        <f t="shared" si="1"/>
        <v>6.4705882352941178</v>
      </c>
      <c r="G6" s="25"/>
    </row>
    <row r="7" spans="1:7" x14ac:dyDescent="0.25">
      <c r="A7" s="16" t="s">
        <v>6</v>
      </c>
      <c r="B7" s="13">
        <v>70</v>
      </c>
      <c r="C7" s="2">
        <v>53</v>
      </c>
      <c r="D7" s="3">
        <f t="shared" si="0"/>
        <v>75.714285714285708</v>
      </c>
      <c r="E7" s="2">
        <v>10</v>
      </c>
      <c r="F7" s="34">
        <f t="shared" si="1"/>
        <v>7.5714285714285712</v>
      </c>
      <c r="G7" s="25"/>
    </row>
    <row r="8" spans="1:7" ht="15.75" thickBot="1" x14ac:dyDescent="0.3">
      <c r="A8" s="17" t="s">
        <v>7</v>
      </c>
      <c r="B8" s="14">
        <v>58000</v>
      </c>
      <c r="C8" s="5">
        <v>70620</v>
      </c>
      <c r="D8" s="6">
        <f t="shared" si="0"/>
        <v>121.75862068965517</v>
      </c>
      <c r="E8" s="5">
        <v>10</v>
      </c>
      <c r="F8" s="35">
        <f t="shared" si="1"/>
        <v>12.175862068965518</v>
      </c>
      <c r="G8" s="26"/>
    </row>
    <row r="10" spans="1:7" ht="15.75" thickBot="1" x14ac:dyDescent="0.3"/>
    <row r="11" spans="1:7" ht="47.25" customHeight="1" x14ac:dyDescent="0.25">
      <c r="A11" s="27" t="s">
        <v>14</v>
      </c>
      <c r="B11" s="28"/>
      <c r="C11" s="28"/>
      <c r="D11" s="28"/>
      <c r="E11" s="28"/>
      <c r="F11" s="28"/>
      <c r="G11" s="29"/>
    </row>
    <row r="12" spans="1:7" ht="15.75" customHeight="1" x14ac:dyDescent="0.25">
      <c r="A12" s="30" t="s">
        <v>15</v>
      </c>
      <c r="B12" s="31"/>
      <c r="C12" s="31"/>
      <c r="D12" s="31"/>
      <c r="E12" s="31"/>
      <c r="F12" s="31"/>
      <c r="G12" s="32"/>
    </row>
    <row r="13" spans="1:7" ht="21" customHeight="1" x14ac:dyDescent="0.25">
      <c r="A13" s="30"/>
      <c r="B13" s="31"/>
      <c r="C13" s="31"/>
      <c r="D13" s="31"/>
      <c r="E13" s="31"/>
      <c r="F13" s="31"/>
      <c r="G13" s="32"/>
    </row>
    <row r="14" spans="1:7" ht="67.5" customHeight="1" x14ac:dyDescent="0.25">
      <c r="A14" s="21" t="s">
        <v>17</v>
      </c>
      <c r="B14" s="22"/>
      <c r="C14" s="22"/>
      <c r="D14" s="22"/>
      <c r="E14" s="22"/>
      <c r="F14" s="22"/>
      <c r="G14" s="23"/>
    </row>
    <row r="15" spans="1:7" ht="15.75" customHeight="1" x14ac:dyDescent="0.25">
      <c r="A15" s="21" t="s">
        <v>16</v>
      </c>
      <c r="B15" s="22"/>
      <c r="C15" s="22"/>
      <c r="D15" s="22"/>
      <c r="E15" s="22"/>
      <c r="F15" s="22"/>
      <c r="G15" s="23"/>
    </row>
    <row r="16" spans="1:7" ht="15.75" customHeight="1" x14ac:dyDescent="0.25">
      <c r="A16" s="21"/>
      <c r="B16" s="22"/>
      <c r="C16" s="22"/>
      <c r="D16" s="22"/>
      <c r="E16" s="22"/>
      <c r="F16" s="22"/>
      <c r="G16" s="23"/>
    </row>
    <row r="17" spans="1:7" ht="15.75" customHeight="1" x14ac:dyDescent="0.25">
      <c r="A17" s="21"/>
      <c r="B17" s="22"/>
      <c r="C17" s="22"/>
      <c r="D17" s="22"/>
      <c r="E17" s="22"/>
      <c r="F17" s="22"/>
      <c r="G17" s="23"/>
    </row>
    <row r="18" spans="1:7" ht="15.75" customHeight="1" thickBot="1" x14ac:dyDescent="0.3">
      <c r="A18" s="18"/>
      <c r="B18" s="19"/>
      <c r="C18" s="19"/>
      <c r="D18" s="19"/>
      <c r="E18" s="19"/>
      <c r="F18" s="19"/>
      <c r="G18" s="20"/>
    </row>
  </sheetData>
  <mergeCells count="5">
    <mergeCell ref="A15:G17"/>
    <mergeCell ref="G2:G8"/>
    <mergeCell ref="A11:G11"/>
    <mergeCell ref="A12:G13"/>
    <mergeCell ref="A14:G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ГАВ</cp:lastModifiedBy>
  <dcterms:created xsi:type="dcterms:W3CDTF">2019-06-26T13:07:02Z</dcterms:created>
  <dcterms:modified xsi:type="dcterms:W3CDTF">2019-06-26T14:36:03Z</dcterms:modified>
</cp:coreProperties>
</file>