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B48AAD7-1BDF-4249-BC54-8401151FE0DE}" xr6:coauthVersionLast="43" xr6:coauthVersionMax="43" xr10:uidLastSave="{00000000-0000-0000-0000-000000000000}"/>
  <bookViews>
    <workbookView xWindow="-120" yWindow="-120" windowWidth="29040" windowHeight="15840" xr2:uid="{D7C7F4E5-D83F-48E3-96E8-3340B8352D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6" i="1"/>
  <c r="D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6" i="1"/>
  <c r="B43" i="1" l="1"/>
  <c r="D43" i="1" s="1"/>
  <c r="B49" i="1"/>
  <c r="D49" i="1" s="1"/>
  <c r="A30" i="1"/>
  <c r="B30" i="1" s="1"/>
  <c r="A31" i="1"/>
  <c r="B31" i="1" s="1"/>
  <c r="D31" i="1" s="1"/>
  <c r="A32" i="1"/>
  <c r="B32" i="1" s="1"/>
  <c r="A33" i="1"/>
  <c r="B33" i="1" s="1"/>
  <c r="A34" i="1"/>
  <c r="B34" i="1" s="1"/>
  <c r="A35" i="1"/>
  <c r="B35" i="1" s="1"/>
  <c r="A36" i="1"/>
  <c r="B36" i="1" s="1"/>
  <c r="A37" i="1"/>
  <c r="B37" i="1" s="1"/>
  <c r="D37" i="1" s="1"/>
  <c r="A38" i="1"/>
  <c r="B38" i="1" s="1"/>
  <c r="A39" i="1"/>
  <c r="B39" i="1" s="1"/>
  <c r="A40" i="1"/>
  <c r="B40" i="1" s="1"/>
  <c r="A41" i="1"/>
  <c r="B41" i="1" s="1"/>
  <c r="A42" i="1"/>
  <c r="B42" i="1" s="1"/>
  <c r="A43" i="1"/>
  <c r="A44" i="1"/>
  <c r="B44" i="1" s="1"/>
  <c r="A45" i="1"/>
  <c r="B45" i="1" s="1"/>
  <c r="A46" i="1"/>
  <c r="B46" i="1" s="1"/>
  <c r="A47" i="1"/>
  <c r="B47" i="1" s="1"/>
  <c r="A48" i="1"/>
  <c r="B48" i="1" s="1"/>
  <c r="A49" i="1"/>
  <c r="A50" i="1"/>
  <c r="B50" i="1" s="1"/>
  <c r="A6" i="1"/>
  <c r="A7" i="1" s="1"/>
  <c r="A51" i="1"/>
  <c r="D48" i="1" l="1"/>
  <c r="G48" i="1"/>
  <c r="D30" i="1"/>
  <c r="G30" i="1"/>
  <c r="G47" i="1"/>
  <c r="D47" i="1"/>
  <c r="G35" i="1"/>
  <c r="D35" i="1"/>
  <c r="G40" i="1"/>
  <c r="D40" i="1"/>
  <c r="D50" i="1"/>
  <c r="G50" i="1"/>
  <c r="D44" i="1"/>
  <c r="G44" i="1"/>
  <c r="D38" i="1"/>
  <c r="G38" i="1"/>
  <c r="D32" i="1"/>
  <c r="G32" i="1"/>
  <c r="D42" i="1"/>
  <c r="G42" i="1"/>
  <c r="G46" i="1"/>
  <c r="D46" i="1"/>
  <c r="A8" i="1"/>
  <c r="B7" i="1"/>
  <c r="D45" i="1"/>
  <c r="G45" i="1"/>
  <c r="D39" i="1"/>
  <c r="G39" i="1"/>
  <c r="D33" i="1"/>
  <c r="G33" i="1"/>
  <c r="D36" i="1"/>
  <c r="G36" i="1"/>
  <c r="G41" i="1"/>
  <c r="D41" i="1"/>
  <c r="G34" i="1"/>
  <c r="D34" i="1"/>
  <c r="G49" i="1"/>
  <c r="G43" i="1"/>
  <c r="G37" i="1"/>
  <c r="G31" i="1"/>
  <c r="B51" i="1"/>
  <c r="G51" i="1" s="1"/>
  <c r="B6" i="1"/>
  <c r="A9" i="1" l="1"/>
  <c r="B8" i="1"/>
  <c r="G7" i="1"/>
  <c r="D51" i="1"/>
  <c r="G6" i="1"/>
  <c r="G8" i="1" l="1"/>
  <c r="A10" i="1"/>
  <c r="B9" i="1"/>
  <c r="A11" i="1" l="1"/>
  <c r="B10" i="1"/>
  <c r="G10" i="1" l="1"/>
  <c r="A12" i="1"/>
  <c r="B11" i="1"/>
  <c r="G9" i="1"/>
  <c r="G11" i="1" l="1"/>
  <c r="A13" i="1"/>
  <c r="B12" i="1"/>
  <c r="A14" i="1" l="1"/>
  <c r="B13" i="1"/>
  <c r="G12" i="1"/>
  <c r="A15" i="1" l="1"/>
  <c r="B14" i="1"/>
  <c r="A16" i="1" l="1"/>
  <c r="B15" i="1"/>
  <c r="G13" i="1"/>
  <c r="A17" i="1" l="1"/>
  <c r="B16" i="1"/>
  <c r="G14" i="1"/>
  <c r="G15" i="1"/>
  <c r="G16" i="1" l="1"/>
  <c r="A18" i="1"/>
  <c r="B17" i="1"/>
  <c r="G17" i="1" l="1"/>
  <c r="A19" i="1"/>
  <c r="B18" i="1"/>
  <c r="G18" i="1" l="1"/>
  <c r="A20" i="1"/>
  <c r="B19" i="1"/>
  <c r="G19" i="1" l="1"/>
  <c r="A21" i="1"/>
  <c r="B20" i="1"/>
  <c r="G20" i="1" l="1"/>
  <c r="A22" i="1"/>
  <c r="B21" i="1"/>
  <c r="A23" i="1" l="1"/>
  <c r="B22" i="1"/>
  <c r="A24" i="1" l="1"/>
  <c r="B23" i="1"/>
  <c r="G21" i="1"/>
  <c r="G23" i="1" l="1"/>
  <c r="A25" i="1"/>
  <c r="B24" i="1"/>
  <c r="G22" i="1"/>
  <c r="A26" i="1" l="1"/>
  <c r="B25" i="1"/>
  <c r="G25" i="1" l="1"/>
  <c r="A27" i="1"/>
  <c r="B26" i="1"/>
  <c r="G24" i="1"/>
  <c r="A28" i="1" l="1"/>
  <c r="B27" i="1"/>
  <c r="G27" i="1" l="1"/>
  <c r="G26" i="1"/>
  <c r="A29" i="1"/>
  <c r="B29" i="1" s="1"/>
  <c r="B28" i="1"/>
  <c r="G29" i="1" l="1"/>
  <c r="G28" i="1" l="1"/>
</calcChain>
</file>

<file path=xl/sharedStrings.xml><?xml version="1.0" encoding="utf-8"?>
<sst xmlns="http://schemas.openxmlformats.org/spreadsheetml/2006/main" count="18" uniqueCount="11">
  <si>
    <t>Сумма</t>
  </si>
  <si>
    <t>Кол.месяцев</t>
  </si>
  <si>
    <t>№</t>
  </si>
  <si>
    <t>Помесячная оплата</t>
  </si>
  <si>
    <t>Фактическая оплата</t>
  </si>
  <si>
    <t>Долг</t>
  </si>
  <si>
    <t>Уменьшение остатка нач.суммы</t>
  </si>
  <si>
    <t>Необходимо, чтоб перерасчет происходил с конца</t>
  </si>
  <si>
    <t>Таблица должна принять такой вид</t>
  </si>
  <si>
    <t>Ежедневный штраф 1%</t>
  </si>
  <si>
    <t>Период просрочки (дни)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</si>
</sst>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"/>
      <scheme val="minor"/>
    </font>
    <font>
      <sz val="12"/>
      <color theme="1"/>
      <name val="Sylfaen"/>
      <family val="1"/>
      <charset val="204"/>
    </font>
    <font>
      <sz val="11"/>
      <color rgb="FFFF0000"/>
      <name val="Arial"/>
      <family val="2"/>
      <charset val="1"/>
      <scheme val="minor"/>
    </font>
    <font>
      <b/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360540</xdr:colOff>
      <xdr:row>5</xdr:row>
      <xdr:rowOff>7725</xdr:rowOff>
    </xdr:from>
    <xdr:to>
      <xdr:col>7</xdr:col>
      <xdr:colOff>144480</xdr:colOff>
      <xdr:row>29</xdr:row>
      <xdr:rowOff>47325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1F6C077-108E-41BE-ACF3-5A2F62A53537}"/>
                </a:ext>
              </a:extLst>
            </xdr14:cNvPr>
            <xdr14:cNvContentPartPr/>
          </xdr14:nvContentPartPr>
          <xdr14:nvPr macro=""/>
          <xdr14:xfrm>
            <a:off x="4361040" y="912600"/>
            <a:ext cx="1117440" cy="43830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31F6C077-108E-41BE-ACF3-5A2F62A5353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352040" y="903600"/>
              <a:ext cx="1135080" cy="4400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723900</xdr:colOff>
      <xdr:row>30</xdr:row>
      <xdr:rowOff>38100</xdr:rowOff>
    </xdr:from>
    <xdr:to>
      <xdr:col>1</xdr:col>
      <xdr:colOff>1040340</xdr:colOff>
      <xdr:row>33</xdr:row>
      <xdr:rowOff>144255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86B8E69C-5C8F-4906-A63E-B003B9E0AE8B}"/>
                </a:ext>
              </a:extLst>
            </xdr14:cNvPr>
            <xdr14:cNvContentPartPr/>
          </xdr14:nvContentPartPr>
          <xdr14:nvPr macro=""/>
          <xdr14:xfrm>
            <a:off x="1628775" y="5467350"/>
            <a:ext cx="316440" cy="64908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86B8E69C-5C8F-4906-A63E-B003B9E0AE8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0125" y="5458710"/>
              <a:ext cx="334100" cy="666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7-09T10:44:29.45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2993 216,'-9'-1,"-1"-1,1 0,0-1,0 0,0 0,0-1,-1-1,-14-4,-44-19,24 10,-1 1,0 3,-1 1,-7 1,30 7,1-1,-1-1,-7-4,-42-13,30 14,0 3,0 1,-41 0,-132 8,76 1,-66-5,-217 5,385 1,1 2,-1 1,1 2,-5 3,0 0,5 0,0 2,0 1,2 1,0 3,1 0,1 2,1 2,-10 10,31-24,1 1,1 0,-1 0,2 1,-1 0,1 1,1-1,-3 10,-10 25,-9 34,17-46,4-13,-74 240,52-164,18-67,2 0,1 0,1 1,2 0,1 1,1 4,2-2,1 36,-4 1,-10 57,-5-25,4-31,3 1,1 31,6 129,4-101,-5 0,-8 16,-7 66,10 1,13 128,0-108,-2 2124,-15-2059,3-115,-32 712,-21-311,15-192,35-235,-30 245,31-267,6 1,10 104,-1-79,2-118,2 0,2 1,2-2,2 1,14 33,11 50,-8-24,12 51,-23-72,3-1,4-1,16 29,-35-96,146 383,-89-180,-38-138,9 9,-9-24,-3 1,0 12,-14-58,0 1,2-1,0-1,1 0,0 0,2-1,8 10,14 23,9 17,49 56,-70-97,1-1,1-1,2-2,0 0,23 14,26 14,97 61,-157-104,1-1,0 0,0-1,0-1,1-1,-1 0,1-1,0-1,2 0,49 6,-12-2,-1-3,0-1,1-3,47-9,22 0,-75 10,-29 1,0-1,0 0,11-4,-26 4,1-1,0 0,0 0,-1-1,1 0,-1 0,0-1,0 1,0-1,0 0,-1-1,4-3,9-14,-1 0,-1-2,-1 0,-1-1,-1 0,-1-1,7-27,18-33,-10 24,-4 0,-2-1,-3-2,-2 0,-4 0,4-55,95-687,-41 332,-44 218,-10-64,-6 79,26-128,84-324,-63 383,-24 67,-5-92,-16 176,42-345,-30 308,-3-170,-21-202,-4 223,4-2237,-2 2531,-3 0,-1 0,-3 0,-9-24,-38-208,46 177,4-1,9-98,0 47,-2 62,1-14,-4 0,-6 1,-19-101,10 120,8 38,-2 0,-6-12,11 43,2 0,1 0,0 0,1-22,-4-32,1 42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9-07-09T10:53:07.26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534 1,'-1'287,"3"319,26-266,-5-118,-19-121,-6 18,1-26,1-60</inkml:trace>
  <inkml:trace contextRef="#ctx0" brushRef="#br0" timeOffset="1">455 53,'-4'9,"-16"12,-12 16,-16 15,2 8,3 3,5-6,0-2,2-3,2-4,7-7,4-10,6-6,1-7,-1-7,2-5</inkml:trace>
  <inkml:trace contextRef="#ctx0" brushRef="#br0" timeOffset="2">482 1,'0'4,"0"7,5 9,0 11,15 9,2 3,3 2,1-1,1-4,0-5,-4 2,3-2,-3-2,-1-7,-4-3,-6-5</inkml:trace>
  <inkml:trace contextRef="#ctx0" brushRef="#br0" timeOffset="3">534 27,'1'16,"0"1,1-1,1 0,0 0,2 0,-1 0,3 3,13 28,18 29,-6-10,-26-55,1-1,0 1,0-1,1-1,1 2,27 36,-26-28</inkml:trace>
  <inkml:trace contextRef="#ctx0" brushRef="#br0" timeOffset="4">878 583,'0'-5,"-4"-5,-11-7,-3-3,-2 0,2 0,-1 3,3 0,4 3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C253-3C87-4D88-8600-1DA5EF9B8D34}">
  <dimension ref="A1:Q51"/>
  <sheetViews>
    <sheetView tabSelected="1" workbookViewId="0">
      <selection activeCell="P33" sqref="P33"/>
    </sheetView>
  </sheetViews>
  <sheetFormatPr defaultRowHeight="14.25" x14ac:dyDescent="0.2"/>
  <cols>
    <col min="1" max="1" width="11.875" bestFit="1" customWidth="1"/>
    <col min="2" max="2" width="16.125" customWidth="1"/>
    <col min="3" max="3" width="15.5" customWidth="1"/>
    <col min="5" max="5" width="15.25" customWidth="1"/>
    <col min="6" max="6" width="13.5" customWidth="1"/>
    <col min="7" max="7" width="17.5" customWidth="1"/>
    <col min="12" max="12" width="12.625" customWidth="1"/>
    <col min="13" max="13" width="12" customWidth="1"/>
    <col min="15" max="15" width="19.875" customWidth="1"/>
  </cols>
  <sheetData>
    <row r="1" spans="1:17" ht="15" x14ac:dyDescent="0.25">
      <c r="A1" t="s">
        <v>0</v>
      </c>
      <c r="B1">
        <v>600000</v>
      </c>
      <c r="K1" s="2" t="s">
        <v>7</v>
      </c>
      <c r="L1" s="2"/>
      <c r="M1" s="2"/>
      <c r="N1" s="2"/>
      <c r="O1" s="2"/>
    </row>
    <row r="2" spans="1:17" x14ac:dyDescent="0.2">
      <c r="A2" t="s">
        <v>1</v>
      </c>
      <c r="B2">
        <v>24</v>
      </c>
    </row>
    <row r="3" spans="1:17" x14ac:dyDescent="0.2">
      <c r="K3" s="3" t="s">
        <v>8</v>
      </c>
      <c r="L3" s="3"/>
      <c r="M3" s="3"/>
      <c r="N3" s="3"/>
      <c r="O3" s="3"/>
    </row>
    <row r="4" spans="1:17" ht="14.25" customHeight="1" x14ac:dyDescent="0.2">
      <c r="A4" s="5" t="s">
        <v>2</v>
      </c>
      <c r="B4" s="4" t="s">
        <v>3</v>
      </c>
      <c r="C4" s="4" t="s">
        <v>4</v>
      </c>
      <c r="D4" s="6" t="s">
        <v>5</v>
      </c>
      <c r="E4" s="7" t="s">
        <v>10</v>
      </c>
      <c r="F4" s="7" t="s">
        <v>9</v>
      </c>
      <c r="G4" s="4" t="s">
        <v>6</v>
      </c>
      <c r="K4" s="5" t="s">
        <v>2</v>
      </c>
      <c r="L4" s="4" t="s">
        <v>3</v>
      </c>
      <c r="M4" s="4" t="s">
        <v>4</v>
      </c>
      <c r="N4" s="6" t="s">
        <v>5</v>
      </c>
      <c r="O4" s="7" t="s">
        <v>10</v>
      </c>
      <c r="P4" s="7" t="s">
        <v>9</v>
      </c>
      <c r="Q4" s="4" t="s">
        <v>6</v>
      </c>
    </row>
    <row r="5" spans="1:17" x14ac:dyDescent="0.2">
      <c r="A5" s="5"/>
      <c r="B5" s="4"/>
      <c r="C5" s="4"/>
      <c r="D5" s="6"/>
      <c r="E5" s="8"/>
      <c r="F5" s="8"/>
      <c r="G5" s="4"/>
      <c r="K5" s="5"/>
      <c r="L5" s="4"/>
      <c r="M5" s="4"/>
      <c r="N5" s="6"/>
      <c r="O5" s="8"/>
      <c r="P5" s="8"/>
      <c r="Q5" s="4"/>
    </row>
    <row r="6" spans="1:17" ht="14.25" customHeight="1" x14ac:dyDescent="0.2">
      <c r="A6" s="1">
        <f>IF(ROW(A6)-6&lt;$B$2,A5+1,"")</f>
        <v>1</v>
      </c>
      <c r="B6" s="1">
        <f>IF(A6&lt;=$B$2,$B$1/$B$2,"")</f>
        <v>25000</v>
      </c>
      <c r="C6" s="1">
        <v>25000</v>
      </c>
      <c r="D6" s="1">
        <f>IF(B6&lt;&gt;"",B6+F6-C6,"")</f>
        <v>0</v>
      </c>
      <c r="E6" s="1">
        <v>0</v>
      </c>
      <c r="F6" s="1">
        <f>B6*1%*E6</f>
        <v>0</v>
      </c>
      <c r="G6" s="1">
        <f>IF(B6&lt;&gt;"",IF(D6&gt;=0,0,ABS(D6)),"")</f>
        <v>0</v>
      </c>
      <c r="K6" s="1">
        <v>1</v>
      </c>
      <c r="L6" s="1">
        <v>25000</v>
      </c>
      <c r="M6" s="1">
        <v>25000</v>
      </c>
      <c r="N6" s="1">
        <v>0</v>
      </c>
      <c r="O6" s="1">
        <v>0</v>
      </c>
      <c r="P6" s="1">
        <v>0</v>
      </c>
      <c r="Q6" s="1">
        <v>0</v>
      </c>
    </row>
    <row r="7" spans="1:17" x14ac:dyDescent="0.2">
      <c r="A7" s="1">
        <f t="shared" ref="A7:A50" si="0">IF(ROW(A7)-6&lt;$B$2,A6+1,"")</f>
        <v>2</v>
      </c>
      <c r="B7" s="1">
        <f t="shared" ref="B7:B50" si="1">IF(A7&lt;=$B$2,$B$1/$B$2,"")</f>
        <v>25000</v>
      </c>
      <c r="C7" s="1">
        <v>60000</v>
      </c>
      <c r="D7" s="1">
        <f>IF(B7&lt;&gt;"",IF(D6&gt;=0,B7+D6+F7-C7,B7-C7),"")</f>
        <v>-35000</v>
      </c>
      <c r="E7" s="1">
        <v>0</v>
      </c>
      <c r="F7" s="1">
        <f t="shared" ref="F7:F29" si="2">B7*1%*E7</f>
        <v>0</v>
      </c>
      <c r="G7" s="1">
        <f t="shared" ref="G7:G51" si="3">IF(B7&lt;&gt;"",IF(D7&gt;=0,0,ABS(D7)),"")</f>
        <v>35000</v>
      </c>
      <c r="K7" s="1">
        <v>2</v>
      </c>
      <c r="L7" s="1">
        <v>25000</v>
      </c>
      <c r="M7" s="1">
        <v>60000</v>
      </c>
      <c r="N7" s="1">
        <v>-35000</v>
      </c>
      <c r="O7" s="1">
        <v>0</v>
      </c>
      <c r="P7" s="1">
        <v>0</v>
      </c>
      <c r="Q7" s="1">
        <v>35000</v>
      </c>
    </row>
    <row r="8" spans="1:17" x14ac:dyDescent="0.2">
      <c r="A8" s="1">
        <f t="shared" si="0"/>
        <v>3</v>
      </c>
      <c r="B8" s="1">
        <f t="shared" si="1"/>
        <v>25000</v>
      </c>
      <c r="C8" s="1">
        <v>25000</v>
      </c>
      <c r="D8" s="1">
        <f t="shared" ref="D8:D29" si="4">IF(B8&lt;&gt;"",IF(D7&gt;=0,B8+D7+F8-C8,B8-C8),"")</f>
        <v>0</v>
      </c>
      <c r="E8" s="1">
        <v>0</v>
      </c>
      <c r="F8" s="1">
        <f t="shared" si="2"/>
        <v>0</v>
      </c>
      <c r="G8" s="1">
        <f t="shared" si="3"/>
        <v>0</v>
      </c>
      <c r="K8" s="1">
        <v>3</v>
      </c>
      <c r="L8" s="1">
        <v>25000</v>
      </c>
      <c r="M8" s="1">
        <v>25000</v>
      </c>
      <c r="N8" s="1">
        <v>0</v>
      </c>
      <c r="O8" s="1">
        <v>0</v>
      </c>
      <c r="P8" s="1">
        <v>0</v>
      </c>
      <c r="Q8" s="1">
        <v>0</v>
      </c>
    </row>
    <row r="9" spans="1:17" x14ac:dyDescent="0.2">
      <c r="A9" s="1">
        <f t="shared" si="0"/>
        <v>4</v>
      </c>
      <c r="B9" s="1">
        <f t="shared" si="1"/>
        <v>25000</v>
      </c>
      <c r="C9" s="1"/>
      <c r="D9" s="1">
        <f t="shared" si="4"/>
        <v>32500</v>
      </c>
      <c r="E9" s="1">
        <v>30</v>
      </c>
      <c r="F9" s="1">
        <f t="shared" si="2"/>
        <v>7500</v>
      </c>
      <c r="G9" s="1">
        <f t="shared" si="3"/>
        <v>0</v>
      </c>
      <c r="K9" s="1">
        <v>4</v>
      </c>
      <c r="L9" s="1">
        <v>25000</v>
      </c>
      <c r="M9" s="1"/>
      <c r="N9" s="1">
        <v>32500</v>
      </c>
      <c r="O9" s="1">
        <v>30</v>
      </c>
      <c r="P9" s="1">
        <v>7500</v>
      </c>
      <c r="Q9" s="1">
        <v>0</v>
      </c>
    </row>
    <row r="10" spans="1:17" x14ac:dyDescent="0.2">
      <c r="A10" s="1">
        <f t="shared" si="0"/>
        <v>5</v>
      </c>
      <c r="B10" s="1">
        <f t="shared" si="1"/>
        <v>25000</v>
      </c>
      <c r="C10" s="1">
        <v>35000</v>
      </c>
      <c r="D10" s="1">
        <f t="shared" si="4"/>
        <v>22500</v>
      </c>
      <c r="E10" s="1">
        <v>0</v>
      </c>
      <c r="F10" s="1">
        <f t="shared" si="2"/>
        <v>0</v>
      </c>
      <c r="G10" s="1">
        <f t="shared" si="3"/>
        <v>0</v>
      </c>
      <c r="K10" s="1">
        <v>5</v>
      </c>
      <c r="L10" s="1">
        <v>25000</v>
      </c>
      <c r="M10" s="1">
        <v>35000</v>
      </c>
      <c r="N10" s="1">
        <v>22500</v>
      </c>
      <c r="O10" s="1">
        <v>0</v>
      </c>
      <c r="P10" s="1">
        <v>0</v>
      </c>
      <c r="Q10" s="1">
        <v>0</v>
      </c>
    </row>
    <row r="11" spans="1:17" x14ac:dyDescent="0.2">
      <c r="A11" s="1">
        <f t="shared" si="0"/>
        <v>6</v>
      </c>
      <c r="B11" s="1">
        <f t="shared" si="1"/>
        <v>25000</v>
      </c>
      <c r="C11" s="1">
        <v>50000</v>
      </c>
      <c r="D11" s="1">
        <f t="shared" si="4"/>
        <v>-2500</v>
      </c>
      <c r="E11" s="1">
        <v>0</v>
      </c>
      <c r="F11" s="1">
        <f t="shared" si="2"/>
        <v>0</v>
      </c>
      <c r="G11" s="1">
        <f t="shared" si="3"/>
        <v>2500</v>
      </c>
      <c r="K11" s="1">
        <v>6</v>
      </c>
      <c r="L11" s="1">
        <v>25000</v>
      </c>
      <c r="M11" s="1">
        <v>50000</v>
      </c>
      <c r="N11" s="1">
        <v>-2500</v>
      </c>
      <c r="O11" s="1">
        <v>0</v>
      </c>
      <c r="P11" s="1">
        <v>0</v>
      </c>
      <c r="Q11" s="1">
        <v>2500</v>
      </c>
    </row>
    <row r="12" spans="1:17" x14ac:dyDescent="0.2">
      <c r="A12" s="1">
        <f t="shared" si="0"/>
        <v>7</v>
      </c>
      <c r="B12" s="1">
        <f t="shared" si="1"/>
        <v>25000</v>
      </c>
      <c r="C12" s="1"/>
      <c r="D12" s="1">
        <f t="shared" si="4"/>
        <v>25000</v>
      </c>
      <c r="E12" s="1"/>
      <c r="F12" s="1">
        <f t="shared" si="2"/>
        <v>0</v>
      </c>
      <c r="G12" s="1">
        <f t="shared" si="3"/>
        <v>0</v>
      </c>
      <c r="K12" s="1">
        <v>7</v>
      </c>
      <c r="L12" s="1">
        <v>25000</v>
      </c>
      <c r="M12" s="1"/>
      <c r="N12" s="1">
        <v>25000</v>
      </c>
      <c r="O12" s="1"/>
      <c r="P12" s="1">
        <v>0</v>
      </c>
      <c r="Q12" s="1">
        <v>0</v>
      </c>
    </row>
    <row r="13" spans="1:17" x14ac:dyDescent="0.2">
      <c r="A13" s="1">
        <f t="shared" si="0"/>
        <v>8</v>
      </c>
      <c r="B13" s="1">
        <f t="shared" si="1"/>
        <v>25000</v>
      </c>
      <c r="C13" s="1"/>
      <c r="D13" s="1">
        <f t="shared" si="4"/>
        <v>50000</v>
      </c>
      <c r="E13" s="1"/>
      <c r="F13" s="1">
        <f t="shared" si="2"/>
        <v>0</v>
      </c>
      <c r="G13" s="1">
        <f t="shared" si="3"/>
        <v>0</v>
      </c>
      <c r="K13" s="1">
        <v>8</v>
      </c>
      <c r="L13" s="1">
        <v>25000</v>
      </c>
      <c r="M13" s="1"/>
      <c r="N13" s="1">
        <v>50000</v>
      </c>
      <c r="O13" s="1"/>
      <c r="P13" s="1">
        <v>0</v>
      </c>
      <c r="Q13" s="1">
        <v>0</v>
      </c>
    </row>
    <row r="14" spans="1:17" x14ac:dyDescent="0.2">
      <c r="A14" s="1">
        <f t="shared" si="0"/>
        <v>9</v>
      </c>
      <c r="B14" s="1">
        <f t="shared" si="1"/>
        <v>25000</v>
      </c>
      <c r="C14" s="1"/>
      <c r="D14" s="1">
        <f t="shared" si="4"/>
        <v>75000</v>
      </c>
      <c r="E14" s="1"/>
      <c r="F14" s="1">
        <f t="shared" si="2"/>
        <v>0</v>
      </c>
      <c r="G14" s="1">
        <f t="shared" si="3"/>
        <v>0</v>
      </c>
      <c r="K14" s="1">
        <v>9</v>
      </c>
      <c r="L14" s="1">
        <v>25000</v>
      </c>
      <c r="M14" s="1"/>
      <c r="N14" s="1">
        <v>75000</v>
      </c>
      <c r="O14" s="1"/>
      <c r="P14" s="1">
        <v>0</v>
      </c>
      <c r="Q14" s="1">
        <v>0</v>
      </c>
    </row>
    <row r="15" spans="1:17" x14ac:dyDescent="0.2">
      <c r="A15" s="1">
        <f t="shared" si="0"/>
        <v>10</v>
      </c>
      <c r="B15" s="1">
        <f t="shared" si="1"/>
        <v>25000</v>
      </c>
      <c r="C15" s="1"/>
      <c r="D15" s="1">
        <f t="shared" si="4"/>
        <v>100000</v>
      </c>
      <c r="E15" s="1"/>
      <c r="F15" s="1">
        <f t="shared" si="2"/>
        <v>0</v>
      </c>
      <c r="G15" s="1">
        <f t="shared" si="3"/>
        <v>0</v>
      </c>
      <c r="K15" s="1">
        <v>10</v>
      </c>
      <c r="L15" s="1">
        <v>25000</v>
      </c>
      <c r="M15" s="1"/>
      <c r="N15" s="1">
        <v>100000</v>
      </c>
      <c r="O15" s="1"/>
      <c r="P15" s="1">
        <v>0</v>
      </c>
      <c r="Q15" s="1">
        <v>0</v>
      </c>
    </row>
    <row r="16" spans="1:17" x14ac:dyDescent="0.2">
      <c r="A16" s="1">
        <f t="shared" si="0"/>
        <v>11</v>
      </c>
      <c r="B16" s="1">
        <f t="shared" si="1"/>
        <v>25000</v>
      </c>
      <c r="C16" s="1"/>
      <c r="D16" s="1">
        <f t="shared" si="4"/>
        <v>125000</v>
      </c>
      <c r="E16" s="1"/>
      <c r="F16" s="1">
        <f t="shared" si="2"/>
        <v>0</v>
      </c>
      <c r="G16" s="1">
        <f t="shared" si="3"/>
        <v>0</v>
      </c>
      <c r="K16" s="1">
        <v>11</v>
      </c>
      <c r="L16" s="1">
        <v>25000</v>
      </c>
      <c r="M16" s="1"/>
      <c r="N16" s="1">
        <v>125000</v>
      </c>
      <c r="O16" s="1"/>
      <c r="P16" s="1">
        <v>0</v>
      </c>
      <c r="Q16" s="1">
        <v>0</v>
      </c>
    </row>
    <row r="17" spans="1:17" x14ac:dyDescent="0.2">
      <c r="A17" s="1">
        <f t="shared" si="0"/>
        <v>12</v>
      </c>
      <c r="B17" s="1">
        <f t="shared" si="1"/>
        <v>25000</v>
      </c>
      <c r="C17" s="1"/>
      <c r="D17" s="1">
        <f t="shared" si="4"/>
        <v>150000</v>
      </c>
      <c r="E17" s="1"/>
      <c r="F17" s="1">
        <f t="shared" si="2"/>
        <v>0</v>
      </c>
      <c r="G17" s="1">
        <f t="shared" si="3"/>
        <v>0</v>
      </c>
      <c r="K17" s="1">
        <v>12</v>
      </c>
      <c r="L17" s="1">
        <v>25000</v>
      </c>
      <c r="M17" s="1"/>
      <c r="N17" s="1">
        <v>150000</v>
      </c>
      <c r="O17" s="1"/>
      <c r="P17" s="1">
        <v>0</v>
      </c>
      <c r="Q17" s="1">
        <v>0</v>
      </c>
    </row>
    <row r="18" spans="1:17" x14ac:dyDescent="0.2">
      <c r="A18" s="1">
        <f t="shared" si="0"/>
        <v>13</v>
      </c>
      <c r="B18" s="1">
        <f t="shared" si="1"/>
        <v>25000</v>
      </c>
      <c r="C18" s="1"/>
      <c r="D18" s="1">
        <f t="shared" si="4"/>
        <v>175000</v>
      </c>
      <c r="E18" s="1"/>
      <c r="F18" s="1">
        <f t="shared" si="2"/>
        <v>0</v>
      </c>
      <c r="G18" s="1">
        <f t="shared" si="3"/>
        <v>0</v>
      </c>
      <c r="K18" s="1">
        <v>13</v>
      </c>
      <c r="L18" s="1">
        <v>25000</v>
      </c>
      <c r="M18" s="1"/>
      <c r="N18" s="1">
        <v>175000</v>
      </c>
      <c r="O18" s="1"/>
      <c r="P18" s="1">
        <v>0</v>
      </c>
      <c r="Q18" s="1">
        <v>0</v>
      </c>
    </row>
    <row r="19" spans="1:17" x14ac:dyDescent="0.2">
      <c r="A19" s="1">
        <f t="shared" si="0"/>
        <v>14</v>
      </c>
      <c r="B19" s="1">
        <f t="shared" si="1"/>
        <v>25000</v>
      </c>
      <c r="C19" s="1"/>
      <c r="D19" s="1">
        <f t="shared" si="4"/>
        <v>200000</v>
      </c>
      <c r="E19" s="1"/>
      <c r="F19" s="1">
        <f t="shared" si="2"/>
        <v>0</v>
      </c>
      <c r="G19" s="1">
        <f t="shared" si="3"/>
        <v>0</v>
      </c>
      <c r="K19" s="1">
        <v>14</v>
      </c>
      <c r="L19" s="1">
        <v>25000</v>
      </c>
      <c r="M19" s="1"/>
      <c r="N19" s="1">
        <v>200000</v>
      </c>
      <c r="O19" s="1"/>
      <c r="P19" s="1">
        <v>0</v>
      </c>
      <c r="Q19" s="1">
        <v>0</v>
      </c>
    </row>
    <row r="20" spans="1:17" x14ac:dyDescent="0.2">
      <c r="A20" s="1">
        <f t="shared" si="0"/>
        <v>15</v>
      </c>
      <c r="B20" s="1">
        <f t="shared" si="1"/>
        <v>25000</v>
      </c>
      <c r="C20" s="1"/>
      <c r="D20" s="1">
        <f t="shared" si="4"/>
        <v>225000</v>
      </c>
      <c r="E20" s="1"/>
      <c r="F20" s="1">
        <f t="shared" si="2"/>
        <v>0</v>
      </c>
      <c r="G20" s="1">
        <f t="shared" si="3"/>
        <v>0</v>
      </c>
      <c r="K20" s="1">
        <v>15</v>
      </c>
      <c r="L20" s="1">
        <v>25000</v>
      </c>
      <c r="M20" s="1"/>
      <c r="N20" s="1">
        <v>225000</v>
      </c>
      <c r="O20" s="1"/>
      <c r="P20" s="1">
        <v>0</v>
      </c>
      <c r="Q20" s="1">
        <v>0</v>
      </c>
    </row>
    <row r="21" spans="1:17" x14ac:dyDescent="0.2">
      <c r="A21" s="1">
        <f t="shared" si="0"/>
        <v>16</v>
      </c>
      <c r="B21" s="1">
        <f t="shared" si="1"/>
        <v>25000</v>
      </c>
      <c r="C21" s="1"/>
      <c r="D21" s="1">
        <f t="shared" si="4"/>
        <v>250000</v>
      </c>
      <c r="E21" s="1"/>
      <c r="F21" s="1">
        <f t="shared" si="2"/>
        <v>0</v>
      </c>
      <c r="G21" s="1">
        <f t="shared" si="3"/>
        <v>0</v>
      </c>
      <c r="K21" s="1">
        <v>16</v>
      </c>
      <c r="L21" s="1">
        <v>25000</v>
      </c>
      <c r="M21" s="1"/>
      <c r="N21" s="1">
        <v>250000</v>
      </c>
      <c r="O21" s="1"/>
      <c r="P21" s="1">
        <v>0</v>
      </c>
      <c r="Q21" s="1">
        <v>0</v>
      </c>
    </row>
    <row r="22" spans="1:17" x14ac:dyDescent="0.2">
      <c r="A22" s="1">
        <f t="shared" si="0"/>
        <v>17</v>
      </c>
      <c r="B22" s="1">
        <f t="shared" si="1"/>
        <v>25000</v>
      </c>
      <c r="C22" s="1"/>
      <c r="D22" s="1">
        <f t="shared" si="4"/>
        <v>275000</v>
      </c>
      <c r="E22" s="1"/>
      <c r="F22" s="1">
        <f t="shared" si="2"/>
        <v>0</v>
      </c>
      <c r="G22" s="1">
        <f t="shared" si="3"/>
        <v>0</v>
      </c>
      <c r="K22" s="1">
        <v>17</v>
      </c>
      <c r="L22" s="1">
        <v>25000</v>
      </c>
      <c r="M22" s="1"/>
      <c r="N22" s="1">
        <v>275000</v>
      </c>
      <c r="O22" s="1"/>
      <c r="P22" s="1">
        <v>0</v>
      </c>
      <c r="Q22" s="1">
        <v>0</v>
      </c>
    </row>
    <row r="23" spans="1:17" x14ac:dyDescent="0.2">
      <c r="A23" s="1">
        <f t="shared" si="0"/>
        <v>18</v>
      </c>
      <c r="B23" s="1">
        <f t="shared" si="1"/>
        <v>25000</v>
      </c>
      <c r="C23" s="1"/>
      <c r="D23" s="1">
        <f t="shared" si="4"/>
        <v>300000</v>
      </c>
      <c r="E23" s="1"/>
      <c r="F23" s="1">
        <f t="shared" si="2"/>
        <v>0</v>
      </c>
      <c r="G23" s="1">
        <f t="shared" si="3"/>
        <v>0</v>
      </c>
      <c r="K23" s="1">
        <v>18</v>
      </c>
      <c r="L23" s="1">
        <v>25000</v>
      </c>
      <c r="M23" s="1"/>
      <c r="N23" s="1">
        <v>300000</v>
      </c>
      <c r="O23" s="1"/>
      <c r="P23" s="1">
        <v>0</v>
      </c>
      <c r="Q23" s="1">
        <v>0</v>
      </c>
    </row>
    <row r="24" spans="1:17" x14ac:dyDescent="0.2">
      <c r="A24" s="1">
        <f t="shared" si="0"/>
        <v>19</v>
      </c>
      <c r="B24" s="1">
        <f t="shared" si="1"/>
        <v>25000</v>
      </c>
      <c r="C24" s="1"/>
      <c r="D24" s="1">
        <f t="shared" si="4"/>
        <v>325000</v>
      </c>
      <c r="E24" s="1"/>
      <c r="F24" s="1">
        <f t="shared" si="2"/>
        <v>0</v>
      </c>
      <c r="G24" s="1">
        <f t="shared" si="3"/>
        <v>0</v>
      </c>
      <c r="K24" s="1">
        <v>19</v>
      </c>
      <c r="L24" s="1">
        <v>25000</v>
      </c>
      <c r="M24" s="1"/>
      <c r="N24" s="1">
        <v>325000</v>
      </c>
      <c r="O24" s="1"/>
      <c r="P24" s="1">
        <v>0</v>
      </c>
      <c r="Q24" s="1">
        <v>0</v>
      </c>
    </row>
    <row r="25" spans="1:17" x14ac:dyDescent="0.2">
      <c r="A25" s="1">
        <f t="shared" si="0"/>
        <v>20</v>
      </c>
      <c r="B25" s="1">
        <f t="shared" si="1"/>
        <v>25000</v>
      </c>
      <c r="C25" s="1"/>
      <c r="D25" s="1">
        <f t="shared" si="4"/>
        <v>350000</v>
      </c>
      <c r="E25" s="1"/>
      <c r="F25" s="1">
        <f t="shared" si="2"/>
        <v>0</v>
      </c>
      <c r="G25" s="1">
        <f t="shared" si="3"/>
        <v>0</v>
      </c>
      <c r="K25" s="1">
        <v>20</v>
      </c>
      <c r="L25" s="1">
        <v>25000</v>
      </c>
      <c r="M25" s="1"/>
      <c r="N25" s="1">
        <v>350000</v>
      </c>
      <c r="O25" s="1"/>
      <c r="P25" s="1">
        <v>0</v>
      </c>
      <c r="Q25" s="1">
        <v>0</v>
      </c>
    </row>
    <row r="26" spans="1:17" x14ac:dyDescent="0.2">
      <c r="A26" s="1">
        <f t="shared" si="0"/>
        <v>21</v>
      </c>
      <c r="B26" s="1">
        <f t="shared" si="1"/>
        <v>25000</v>
      </c>
      <c r="C26" s="1"/>
      <c r="D26" s="1">
        <f t="shared" si="4"/>
        <v>375000</v>
      </c>
      <c r="E26" s="1"/>
      <c r="F26" s="1">
        <f t="shared" si="2"/>
        <v>0</v>
      </c>
      <c r="G26" s="1">
        <f t="shared" si="3"/>
        <v>0</v>
      </c>
      <c r="K26" s="1">
        <v>21</v>
      </c>
      <c r="L26" s="1">
        <v>25000</v>
      </c>
      <c r="M26" s="1"/>
      <c r="N26" s="1">
        <v>375000</v>
      </c>
      <c r="O26" s="1"/>
      <c r="P26" s="1">
        <v>0</v>
      </c>
      <c r="Q26" s="1">
        <v>0</v>
      </c>
    </row>
    <row r="27" spans="1:17" x14ac:dyDescent="0.2">
      <c r="A27" s="1">
        <f t="shared" si="0"/>
        <v>22</v>
      </c>
      <c r="B27" s="1">
        <f t="shared" si="1"/>
        <v>25000</v>
      </c>
      <c r="C27" s="1"/>
      <c r="D27" s="1">
        <f t="shared" si="4"/>
        <v>400000</v>
      </c>
      <c r="E27" s="1"/>
      <c r="F27" s="1">
        <f t="shared" si="2"/>
        <v>0</v>
      </c>
      <c r="G27" s="1">
        <f t="shared" si="3"/>
        <v>0</v>
      </c>
      <c r="K27" s="1">
        <v>22</v>
      </c>
      <c r="L27" s="1">
        <v>25000</v>
      </c>
      <c r="M27" s="1"/>
      <c r="N27" s="1">
        <v>400000</v>
      </c>
      <c r="O27" s="1"/>
      <c r="P27" s="1">
        <v>0</v>
      </c>
      <c r="Q27" s="1">
        <v>0</v>
      </c>
    </row>
    <row r="28" spans="1:17" x14ac:dyDescent="0.2">
      <c r="A28" s="1">
        <f t="shared" si="0"/>
        <v>23</v>
      </c>
      <c r="B28" s="1">
        <f t="shared" si="1"/>
        <v>25000</v>
      </c>
      <c r="C28" s="1"/>
      <c r="D28" s="1">
        <f t="shared" si="4"/>
        <v>425000</v>
      </c>
      <c r="E28" s="1"/>
      <c r="F28" s="1">
        <f t="shared" si="2"/>
        <v>0</v>
      </c>
      <c r="G28" s="1">
        <f t="shared" si="3"/>
        <v>0</v>
      </c>
      <c r="K28" s="1">
        <v>23</v>
      </c>
      <c r="L28" s="1">
        <v>12500</v>
      </c>
      <c r="M28" s="1"/>
      <c r="N28" s="1">
        <v>412500</v>
      </c>
      <c r="O28" s="1"/>
      <c r="P28" s="1">
        <v>0</v>
      </c>
      <c r="Q28" s="1">
        <v>0</v>
      </c>
    </row>
    <row r="29" spans="1:17" x14ac:dyDescent="0.2">
      <c r="A29" s="1">
        <f t="shared" si="0"/>
        <v>24</v>
      </c>
      <c r="B29" s="1">
        <f t="shared" si="1"/>
        <v>25000</v>
      </c>
      <c r="C29" s="1"/>
      <c r="D29" s="1">
        <f t="shared" si="4"/>
        <v>450000</v>
      </c>
      <c r="E29" s="1"/>
      <c r="F29" s="1">
        <f t="shared" si="2"/>
        <v>0</v>
      </c>
      <c r="G29" s="1">
        <f t="shared" si="3"/>
        <v>0</v>
      </c>
      <c r="K29" s="1">
        <v>24</v>
      </c>
      <c r="L29" s="1"/>
      <c r="M29" s="1"/>
      <c r="N29" s="1"/>
      <c r="O29" s="1"/>
      <c r="P29" s="1">
        <v>0</v>
      </c>
      <c r="Q29" s="1">
        <v>0</v>
      </c>
    </row>
    <row r="30" spans="1:17" x14ac:dyDescent="0.2">
      <c r="A30" t="str">
        <f t="shared" si="0"/>
        <v/>
      </c>
      <c r="B30" t="str">
        <f t="shared" si="1"/>
        <v/>
      </c>
      <c r="D30" t="str">
        <f t="shared" ref="D8:D50" si="5">IF(B30&lt;&gt;"",IF(D29&gt;=0,B30+D29-C30,B30-C30),"")</f>
        <v/>
      </c>
      <c r="G30" t="str">
        <f t="shared" si="3"/>
        <v/>
      </c>
    </row>
    <row r="31" spans="1:17" x14ac:dyDescent="0.2">
      <c r="A31" t="str">
        <f t="shared" si="0"/>
        <v/>
      </c>
      <c r="B31" t="str">
        <f t="shared" si="1"/>
        <v/>
      </c>
      <c r="D31" t="str">
        <f t="shared" si="5"/>
        <v/>
      </c>
      <c r="G31" t="str">
        <f t="shared" si="3"/>
        <v/>
      </c>
    </row>
    <row r="32" spans="1:17" x14ac:dyDescent="0.2">
      <c r="A32" t="str">
        <f t="shared" si="0"/>
        <v/>
      </c>
      <c r="B32" t="str">
        <f t="shared" si="1"/>
        <v/>
      </c>
      <c r="D32" t="str">
        <f t="shared" si="5"/>
        <v/>
      </c>
      <c r="G32" t="str">
        <f t="shared" si="3"/>
        <v/>
      </c>
    </row>
    <row r="33" spans="1:7" x14ac:dyDescent="0.2">
      <c r="A33" t="str">
        <f t="shared" si="0"/>
        <v/>
      </c>
      <c r="B33" t="str">
        <f t="shared" si="1"/>
        <v/>
      </c>
      <c r="D33" t="str">
        <f t="shared" si="5"/>
        <v/>
      </c>
      <c r="G33" t="str">
        <f t="shared" si="3"/>
        <v/>
      </c>
    </row>
    <row r="34" spans="1:7" x14ac:dyDescent="0.2">
      <c r="A34" t="str">
        <f t="shared" si="0"/>
        <v/>
      </c>
      <c r="B34" t="str">
        <f t="shared" si="1"/>
        <v/>
      </c>
      <c r="D34" t="str">
        <f t="shared" si="5"/>
        <v/>
      </c>
      <c r="G34" t="str">
        <f t="shared" si="3"/>
        <v/>
      </c>
    </row>
    <row r="35" spans="1:7" x14ac:dyDescent="0.2">
      <c r="A35" t="str">
        <f t="shared" si="0"/>
        <v/>
      </c>
      <c r="B35" t="str">
        <f t="shared" si="1"/>
        <v/>
      </c>
      <c r="D35" t="str">
        <f t="shared" si="5"/>
        <v/>
      </c>
      <c r="G35" t="str">
        <f t="shared" si="3"/>
        <v/>
      </c>
    </row>
    <row r="36" spans="1:7" x14ac:dyDescent="0.2">
      <c r="A36" t="str">
        <f t="shared" si="0"/>
        <v/>
      </c>
      <c r="B36" t="str">
        <f t="shared" si="1"/>
        <v/>
      </c>
      <c r="D36" t="str">
        <f t="shared" si="5"/>
        <v/>
      </c>
      <c r="G36" t="str">
        <f t="shared" si="3"/>
        <v/>
      </c>
    </row>
    <row r="37" spans="1:7" x14ac:dyDescent="0.2">
      <c r="A37" t="str">
        <f t="shared" si="0"/>
        <v/>
      </c>
      <c r="B37" t="str">
        <f t="shared" si="1"/>
        <v/>
      </c>
      <c r="D37" t="str">
        <f t="shared" si="5"/>
        <v/>
      </c>
      <c r="G37" t="str">
        <f t="shared" si="3"/>
        <v/>
      </c>
    </row>
    <row r="38" spans="1:7" x14ac:dyDescent="0.2">
      <c r="A38" t="str">
        <f t="shared" si="0"/>
        <v/>
      </c>
      <c r="B38" t="str">
        <f t="shared" si="1"/>
        <v/>
      </c>
      <c r="D38" t="str">
        <f t="shared" si="5"/>
        <v/>
      </c>
      <c r="G38" t="str">
        <f t="shared" si="3"/>
        <v/>
      </c>
    </row>
    <row r="39" spans="1:7" x14ac:dyDescent="0.2">
      <c r="A39" t="str">
        <f t="shared" si="0"/>
        <v/>
      </c>
      <c r="B39" t="str">
        <f t="shared" si="1"/>
        <v/>
      </c>
      <c r="D39" t="str">
        <f t="shared" si="5"/>
        <v/>
      </c>
      <c r="G39" t="str">
        <f t="shared" si="3"/>
        <v/>
      </c>
    </row>
    <row r="40" spans="1:7" x14ac:dyDescent="0.2">
      <c r="A40" t="str">
        <f t="shared" si="0"/>
        <v/>
      </c>
      <c r="B40" t="str">
        <f t="shared" si="1"/>
        <v/>
      </c>
      <c r="D40" t="str">
        <f t="shared" si="5"/>
        <v/>
      </c>
      <c r="G40" t="str">
        <f t="shared" si="3"/>
        <v/>
      </c>
    </row>
    <row r="41" spans="1:7" x14ac:dyDescent="0.2">
      <c r="A41" t="str">
        <f t="shared" si="0"/>
        <v/>
      </c>
      <c r="B41" t="str">
        <f t="shared" si="1"/>
        <v/>
      </c>
      <c r="D41" t="str">
        <f t="shared" si="5"/>
        <v/>
      </c>
      <c r="G41" t="str">
        <f t="shared" si="3"/>
        <v/>
      </c>
    </row>
    <row r="42" spans="1:7" x14ac:dyDescent="0.2">
      <c r="A42" t="str">
        <f t="shared" si="0"/>
        <v/>
      </c>
      <c r="B42" t="str">
        <f t="shared" si="1"/>
        <v/>
      </c>
      <c r="D42" t="str">
        <f t="shared" si="5"/>
        <v/>
      </c>
      <c r="G42" t="str">
        <f t="shared" si="3"/>
        <v/>
      </c>
    </row>
    <row r="43" spans="1:7" x14ac:dyDescent="0.2">
      <c r="A43" t="str">
        <f t="shared" si="0"/>
        <v/>
      </c>
      <c r="B43" t="str">
        <f t="shared" si="1"/>
        <v/>
      </c>
      <c r="D43" t="str">
        <f t="shared" si="5"/>
        <v/>
      </c>
      <c r="G43" t="str">
        <f t="shared" si="3"/>
        <v/>
      </c>
    </row>
    <row r="44" spans="1:7" x14ac:dyDescent="0.2">
      <c r="A44" t="str">
        <f t="shared" si="0"/>
        <v/>
      </c>
      <c r="B44" t="str">
        <f t="shared" si="1"/>
        <v/>
      </c>
      <c r="D44" t="str">
        <f t="shared" si="5"/>
        <v/>
      </c>
      <c r="G44" t="str">
        <f t="shared" si="3"/>
        <v/>
      </c>
    </row>
    <row r="45" spans="1:7" x14ac:dyDescent="0.2">
      <c r="A45" t="str">
        <f t="shared" si="0"/>
        <v/>
      </c>
      <c r="B45" t="str">
        <f t="shared" si="1"/>
        <v/>
      </c>
      <c r="D45" t="str">
        <f t="shared" si="5"/>
        <v/>
      </c>
      <c r="G45" t="str">
        <f t="shared" si="3"/>
        <v/>
      </c>
    </row>
    <row r="46" spans="1:7" x14ac:dyDescent="0.2">
      <c r="A46" t="str">
        <f t="shared" si="0"/>
        <v/>
      </c>
      <c r="B46" t="str">
        <f t="shared" si="1"/>
        <v/>
      </c>
      <c r="D46" t="str">
        <f t="shared" si="5"/>
        <v/>
      </c>
      <c r="G46" t="str">
        <f t="shared" si="3"/>
        <v/>
      </c>
    </row>
    <row r="47" spans="1:7" x14ac:dyDescent="0.2">
      <c r="A47" t="str">
        <f t="shared" si="0"/>
        <v/>
      </c>
      <c r="B47" t="str">
        <f t="shared" si="1"/>
        <v/>
      </c>
      <c r="D47" t="str">
        <f t="shared" si="5"/>
        <v/>
      </c>
      <c r="G47" t="str">
        <f t="shared" si="3"/>
        <v/>
      </c>
    </row>
    <row r="48" spans="1:7" x14ac:dyDescent="0.2">
      <c r="A48" t="str">
        <f t="shared" si="0"/>
        <v/>
      </c>
      <c r="B48" t="str">
        <f t="shared" si="1"/>
        <v/>
      </c>
      <c r="D48" t="str">
        <f t="shared" si="5"/>
        <v/>
      </c>
      <c r="G48" t="str">
        <f t="shared" si="3"/>
        <v/>
      </c>
    </row>
    <row r="49" spans="1:7" x14ac:dyDescent="0.2">
      <c r="A49" t="str">
        <f t="shared" si="0"/>
        <v/>
      </c>
      <c r="B49" t="str">
        <f t="shared" si="1"/>
        <v/>
      </c>
      <c r="D49" t="str">
        <f t="shared" si="5"/>
        <v/>
      </c>
      <c r="G49" t="str">
        <f t="shared" si="3"/>
        <v/>
      </c>
    </row>
    <row r="50" spans="1:7" x14ac:dyDescent="0.2">
      <c r="A50" t="str">
        <f t="shared" si="0"/>
        <v/>
      </c>
      <c r="B50" t="str">
        <f t="shared" si="1"/>
        <v/>
      </c>
      <c r="D50" t="str">
        <f t="shared" si="5"/>
        <v/>
      </c>
      <c r="G50" t="str">
        <f t="shared" si="3"/>
        <v/>
      </c>
    </row>
    <row r="51" spans="1:7" x14ac:dyDescent="0.2">
      <c r="A51" t="str">
        <f t="shared" ref="A51" si="6">IF(ROW(A51)&lt;=$B$2,A50+1,"")</f>
        <v/>
      </c>
      <c r="B51" t="str">
        <f t="shared" ref="B51" si="7">IF(A51&lt;=$B$2,$B$1/$B$2,"")</f>
        <v/>
      </c>
      <c r="D51" t="str">
        <f t="shared" ref="D51" si="8">IF(B51&lt;&gt;"",B51+D50-C51,"")</f>
        <v/>
      </c>
      <c r="G51" t="str">
        <f t="shared" si="3"/>
        <v/>
      </c>
    </row>
  </sheetData>
  <mergeCells count="16">
    <mergeCell ref="P4:P5"/>
    <mergeCell ref="Q4:Q5"/>
    <mergeCell ref="A4:A5"/>
    <mergeCell ref="B4:B5"/>
    <mergeCell ref="C4:C5"/>
    <mergeCell ref="D4:D5"/>
    <mergeCell ref="G4:G5"/>
    <mergeCell ref="F4:F5"/>
    <mergeCell ref="E4:E5"/>
    <mergeCell ref="K1:O1"/>
    <mergeCell ref="K3:O3"/>
    <mergeCell ref="K4:K5"/>
    <mergeCell ref="L4:L5"/>
    <mergeCell ref="M4:M5"/>
    <mergeCell ref="N4:N5"/>
    <mergeCell ref="O4:O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2019-07-09T08:47:00Z</dcterms:created>
  <dcterms:modified xsi:type="dcterms:W3CDTF">2019-07-09T13:34:20Z</dcterms:modified>
</cp:coreProperties>
</file>