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030"/>
  </bookViews>
  <sheets>
    <sheet name="2.2." sheetId="4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4" l="1"/>
  <c r="E11" i="4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9" i="4"/>
  <c r="B28" i="4"/>
  <c r="D28" i="4" s="1"/>
  <c r="C28" i="4" s="1"/>
  <c r="B18" i="4"/>
  <c r="D18" i="4" s="1"/>
  <c r="C18" i="4" s="1"/>
  <c r="B11" i="4"/>
  <c r="B12" i="4" s="1"/>
  <c r="B13" i="4" s="1"/>
  <c r="B14" i="4" s="1"/>
  <c r="B15" i="4" s="1"/>
  <c r="B16" i="4" s="1"/>
  <c r="B17" i="4" s="1"/>
  <c r="B10" i="4"/>
  <c r="D29" i="4" l="1"/>
  <c r="C29" i="4" s="1"/>
  <c r="B29" i="4"/>
  <c r="B19" i="4"/>
  <c r="D19" i="4" s="1"/>
  <c r="C19" i="4" s="1"/>
  <c r="D10" i="4"/>
  <c r="C10" i="4" s="1"/>
  <c r="F9" i="4"/>
  <c r="G9" i="4" s="1"/>
  <c r="D30" i="4" l="1"/>
  <c r="C30" i="4" s="1"/>
  <c r="B30" i="4"/>
  <c r="B20" i="4"/>
  <c r="D20" i="4" s="1"/>
  <c r="C20" i="4" s="1"/>
  <c r="H9" i="4"/>
  <c r="I9" i="4" s="1"/>
  <c r="B31" i="4" l="1"/>
  <c r="B21" i="4"/>
  <c r="D21" i="4"/>
  <c r="C21" i="4" s="1"/>
  <c r="F10" i="4"/>
  <c r="G10" i="4" s="1"/>
  <c r="B32" i="4" l="1"/>
  <c r="D31" i="4"/>
  <c r="C31" i="4" s="1"/>
  <c r="B22" i="4"/>
  <c r="D22" i="4" s="1"/>
  <c r="C22" i="4" s="1"/>
  <c r="F11" i="4"/>
  <c r="G11" i="4" s="1"/>
  <c r="H10" i="4"/>
  <c r="I10" i="4" s="1"/>
  <c r="D33" i="4" l="1"/>
  <c r="C33" i="4" s="1"/>
  <c r="B33" i="4"/>
  <c r="D32" i="4"/>
  <c r="C32" i="4" s="1"/>
  <c r="B23" i="4"/>
  <c r="F12" i="4"/>
  <c r="G12" i="4" s="1"/>
  <c r="H11" i="4"/>
  <c r="I11" i="4" s="1"/>
  <c r="B34" i="4" l="1"/>
  <c r="D34" i="4" s="1"/>
  <c r="C34" i="4" s="1"/>
  <c r="B24" i="4"/>
  <c r="D24" i="4"/>
  <c r="C24" i="4" s="1"/>
  <c r="D23" i="4"/>
  <c r="C23" i="4" s="1"/>
  <c r="F13" i="4"/>
  <c r="G13" i="4" s="1"/>
  <c r="H12" i="4"/>
  <c r="I12" i="4" s="1"/>
  <c r="D35" i="4" l="1"/>
  <c r="C35" i="4" s="1"/>
  <c r="B35" i="4"/>
  <c r="B25" i="4"/>
  <c r="D25" i="4"/>
  <c r="C25" i="4" s="1"/>
  <c r="F14" i="4"/>
  <c r="G14" i="4" s="1"/>
  <c r="H13" i="4"/>
  <c r="I13" i="4" s="1"/>
  <c r="D36" i="4" l="1"/>
  <c r="C36" i="4" s="1"/>
  <c r="B36" i="4"/>
  <c r="B26" i="4"/>
  <c r="F15" i="4"/>
  <c r="G15" i="4" s="1"/>
  <c r="H14" i="4"/>
  <c r="I14" i="4" s="1"/>
  <c r="B37" i="4" l="1"/>
  <c r="B27" i="4"/>
  <c r="D27" i="4" s="1"/>
  <c r="C27" i="4" s="1"/>
  <c r="D26" i="4"/>
  <c r="C26" i="4" s="1"/>
  <c r="F16" i="4"/>
  <c r="G16" i="4" s="1"/>
  <c r="H15" i="4"/>
  <c r="I15" i="4" s="1"/>
  <c r="B38" i="4" l="1"/>
  <c r="D37" i="4"/>
  <c r="C37" i="4" s="1"/>
  <c r="F17" i="4"/>
  <c r="G17" i="4" s="1"/>
  <c r="F18" i="4" s="1"/>
  <c r="G18" i="4" s="1"/>
  <c r="H16" i="4"/>
  <c r="I16" i="4" s="1"/>
  <c r="B39" i="4" l="1"/>
  <c r="D39" i="4" s="1"/>
  <c r="C39" i="4" s="1"/>
  <c r="D38" i="4"/>
  <c r="C38" i="4" s="1"/>
  <c r="H18" i="4"/>
  <c r="I18" i="4" s="1"/>
  <c r="F19" i="4"/>
  <c r="G19" i="4" s="1"/>
  <c r="F20" i="4" l="1"/>
  <c r="G20" i="4" s="1"/>
  <c r="H19" i="4"/>
  <c r="I19" i="4" s="1"/>
  <c r="H17" i="4"/>
  <c r="I17" i="4" s="1"/>
  <c r="H20" i="4" l="1"/>
  <c r="I20" i="4" s="1"/>
  <c r="F21" i="4"/>
  <c r="G21" i="4" s="1"/>
  <c r="H21" i="4" l="1"/>
  <c r="I21" i="4" s="1"/>
  <c r="F22" i="4"/>
  <c r="G22" i="4" s="1"/>
  <c r="F23" i="4" l="1"/>
  <c r="G23" i="4" s="1"/>
  <c r="H22" i="4"/>
  <c r="I22" i="4" s="1"/>
  <c r="H23" i="4" l="1"/>
  <c r="I23" i="4" s="1"/>
  <c r="F24" i="4"/>
  <c r="G24" i="4" s="1"/>
  <c r="D11" i="4"/>
  <c r="C11" i="4" s="1"/>
  <c r="D13" i="4"/>
  <c r="C13" i="4" s="1"/>
  <c r="D12" i="4"/>
  <c r="C12" i="4" s="1"/>
  <c r="F25" i="4" l="1"/>
  <c r="G25" i="4" s="1"/>
  <c r="H24" i="4"/>
  <c r="I24" i="4" s="1"/>
  <c r="D14" i="4"/>
  <c r="C14" i="4" s="1"/>
  <c r="H25" i="4" l="1"/>
  <c r="I25" i="4" s="1"/>
  <c r="F26" i="4"/>
  <c r="G26" i="4" s="1"/>
  <c r="D15" i="4"/>
  <c r="C15" i="4" s="1"/>
  <c r="F27" i="4" l="1"/>
  <c r="G27" i="4" s="1"/>
  <c r="H26" i="4"/>
  <c r="I26" i="4" s="1"/>
  <c r="H27" i="4" l="1"/>
  <c r="I27" i="4" s="1"/>
  <c r="F28" i="4"/>
  <c r="G28" i="4" s="1"/>
  <c r="D17" i="4"/>
  <c r="C17" i="4" s="1"/>
  <c r="D16" i="4"/>
  <c r="C16" i="4" s="1"/>
  <c r="F29" i="4" l="1"/>
  <c r="G29" i="4" s="1"/>
  <c r="H28" i="4"/>
  <c r="I28" i="4" s="1"/>
  <c r="H29" i="4" l="1"/>
  <c r="I29" i="4" s="1"/>
  <c r="F30" i="4"/>
  <c r="G30" i="4" s="1"/>
  <c r="H30" i="4" l="1"/>
  <c r="I30" i="4" s="1"/>
  <c r="F31" i="4"/>
  <c r="G31" i="4" s="1"/>
  <c r="F32" i="4" l="1"/>
  <c r="G32" i="4" s="1"/>
  <c r="H31" i="4"/>
  <c r="I31" i="4" s="1"/>
  <c r="F33" i="4" l="1"/>
  <c r="G33" i="4" s="1"/>
  <c r="H32" i="4"/>
  <c r="I32" i="4" s="1"/>
  <c r="H33" i="4" l="1"/>
  <c r="I33" i="4" s="1"/>
  <c r="F34" i="4"/>
  <c r="G34" i="4" s="1"/>
  <c r="H34" i="4" l="1"/>
  <c r="I34" i="4" s="1"/>
  <c r="F35" i="4"/>
  <c r="G35" i="4" s="1"/>
  <c r="F36" i="4" l="1"/>
  <c r="G36" i="4" s="1"/>
  <c r="H35" i="4"/>
  <c r="I35" i="4" s="1"/>
  <c r="H36" i="4" l="1"/>
  <c r="I36" i="4" s="1"/>
  <c r="F37" i="4"/>
  <c r="G37" i="4" s="1"/>
  <c r="H37" i="4" l="1"/>
  <c r="I37" i="4" s="1"/>
  <c r="F38" i="4"/>
  <c r="G38" i="4" s="1"/>
  <c r="H38" i="4" l="1"/>
  <c r="I38" i="4" s="1"/>
  <c r="F39" i="4"/>
  <c r="G39" i="4" s="1"/>
  <c r="H39" i="4" l="1"/>
  <c r="I39" i="4" s="1"/>
  <c r="F40" i="4"/>
  <c r="G40" i="4" s="1"/>
  <c r="H40" i="4" l="1"/>
  <c r="I40" i="4" s="1"/>
  <c r="F41" i="4"/>
  <c r="G41" i="4" s="1"/>
  <c r="H41" i="4" l="1"/>
  <c r="I41" i="4" s="1"/>
  <c r="F42" i="4"/>
  <c r="G42" i="4" s="1"/>
  <c r="H42" i="4" l="1"/>
  <c r="I42" i="4" s="1"/>
  <c r="F43" i="4"/>
  <c r="G43" i="4" s="1"/>
  <c r="H43" i="4" l="1"/>
  <c r="I43" i="4" s="1"/>
  <c r="F44" i="4"/>
  <c r="G44" i="4" s="1"/>
  <c r="H44" i="4" l="1"/>
  <c r="I44" i="4" s="1"/>
  <c r="F45" i="4"/>
  <c r="G45" i="4" s="1"/>
  <c r="F46" i="4" l="1"/>
  <c r="G46" i="4" s="1"/>
  <c r="H45" i="4"/>
  <c r="I45" i="4" s="1"/>
  <c r="H46" i="4" l="1"/>
  <c r="I46" i="4" s="1"/>
  <c r="F47" i="4"/>
  <c r="G47" i="4" s="1"/>
  <c r="F48" i="4" l="1"/>
  <c r="G48" i="4" s="1"/>
  <c r="H47" i="4"/>
  <c r="I47" i="4" s="1"/>
  <c r="H48" i="4" l="1"/>
  <c r="I48" i="4" s="1"/>
  <c r="F49" i="4"/>
  <c r="G49" i="4" s="1"/>
  <c r="H49" i="4" l="1"/>
  <c r="I49" i="4" s="1"/>
  <c r="F50" i="4"/>
  <c r="G50" i="4" s="1"/>
  <c r="H50" i="4" l="1"/>
  <c r="I50" i="4" s="1"/>
  <c r="F51" i="4"/>
  <c r="G51" i="4" s="1"/>
  <c r="F52" i="4" l="1"/>
  <c r="G52" i="4" s="1"/>
  <c r="H51" i="4"/>
  <c r="I51" i="4" s="1"/>
  <c r="H52" i="4" l="1"/>
  <c r="I52" i="4" s="1"/>
  <c r="F53" i="4"/>
  <c r="G53" i="4" s="1"/>
  <c r="H53" i="4" l="1"/>
  <c r="I53" i="4" s="1"/>
  <c r="F54" i="4"/>
  <c r="G54" i="4" s="1"/>
  <c r="H54" i="4" l="1"/>
  <c r="I54" i="4" s="1"/>
  <c r="F55" i="4"/>
  <c r="G55" i="4" s="1"/>
  <c r="F56" i="4" l="1"/>
  <c r="G56" i="4" s="1"/>
  <c r="H55" i="4"/>
  <c r="I55" i="4" s="1"/>
  <c r="F57" i="4" l="1"/>
  <c r="G57" i="4" s="1"/>
  <c r="H56" i="4"/>
  <c r="I56" i="4" s="1"/>
  <c r="F58" i="4" l="1"/>
  <c r="G58" i="4" s="1"/>
  <c r="H57" i="4"/>
  <c r="I57" i="4" s="1"/>
  <c r="H58" i="4" l="1"/>
  <c r="I58" i="4" s="1"/>
  <c r="F59" i="4"/>
  <c r="G59" i="4" s="1"/>
  <c r="F60" i="4" l="1"/>
  <c r="G60" i="4" s="1"/>
  <c r="H59" i="4"/>
  <c r="I59" i="4" s="1"/>
  <c r="H60" i="4" l="1"/>
  <c r="I60" i="4" s="1"/>
  <c r="F61" i="4"/>
  <c r="G61" i="4" s="1"/>
  <c r="F62" i="4" l="1"/>
  <c r="G62" i="4" s="1"/>
  <c r="H61" i="4"/>
  <c r="I61" i="4" s="1"/>
  <c r="H62" i="4" l="1"/>
  <c r="I62" i="4" s="1"/>
  <c r="F63" i="4"/>
  <c r="G63" i="4" s="1"/>
  <c r="F64" i="4" l="1"/>
  <c r="G64" i="4" s="1"/>
  <c r="H63" i="4"/>
  <c r="I63" i="4" s="1"/>
  <c r="H64" i="4" l="1"/>
  <c r="I64" i="4" s="1"/>
  <c r="F65" i="4"/>
  <c r="G65" i="4" s="1"/>
  <c r="H65" i="4" l="1"/>
  <c r="I65" i="4" s="1"/>
  <c r="F66" i="4"/>
  <c r="G66" i="4" s="1"/>
  <c r="H66" i="4" l="1"/>
  <c r="I66" i="4" s="1"/>
  <c r="F67" i="4"/>
  <c r="G67" i="4" s="1"/>
  <c r="F68" i="4" l="1"/>
  <c r="G68" i="4" s="1"/>
  <c r="H67" i="4"/>
  <c r="I67" i="4" s="1"/>
  <c r="H68" i="4" l="1"/>
  <c r="I68" i="4" s="1"/>
  <c r="F69" i="4"/>
  <c r="G69" i="4" s="1"/>
  <c r="F70" i="4" l="1"/>
  <c r="G70" i="4" s="1"/>
  <c r="H69" i="4"/>
  <c r="I69" i="4" s="1"/>
  <c r="H70" i="4" l="1"/>
  <c r="I70" i="4" s="1"/>
  <c r="F71" i="4"/>
  <c r="G71" i="4" s="1"/>
  <c r="F72" i="4" l="1"/>
  <c r="G72" i="4" s="1"/>
  <c r="H71" i="4"/>
  <c r="I71" i="4" s="1"/>
  <c r="F73" i="4" l="1"/>
  <c r="G73" i="4" s="1"/>
  <c r="H72" i="4"/>
  <c r="I72" i="4" s="1"/>
  <c r="F74" i="4" l="1"/>
  <c r="G74" i="4" s="1"/>
  <c r="H73" i="4"/>
  <c r="I73" i="4" s="1"/>
  <c r="F75" i="4" l="1"/>
  <c r="G75" i="4" s="1"/>
  <c r="H74" i="4"/>
  <c r="I74" i="4" s="1"/>
  <c r="F76" i="4" l="1"/>
  <c r="G76" i="4" s="1"/>
  <c r="H75" i="4"/>
  <c r="I75" i="4" s="1"/>
  <c r="F77" i="4" l="1"/>
  <c r="G77" i="4" s="1"/>
  <c r="H76" i="4"/>
  <c r="I76" i="4" s="1"/>
  <c r="F78" i="4" l="1"/>
  <c r="G78" i="4" s="1"/>
  <c r="H77" i="4"/>
  <c r="I77" i="4" s="1"/>
  <c r="F79" i="4" l="1"/>
  <c r="G79" i="4" s="1"/>
  <c r="H78" i="4"/>
  <c r="I78" i="4" s="1"/>
  <c r="F80" i="4" l="1"/>
  <c r="G80" i="4" s="1"/>
  <c r="H79" i="4"/>
  <c r="I79" i="4" s="1"/>
  <c r="F81" i="4" l="1"/>
  <c r="G81" i="4" s="1"/>
  <c r="H80" i="4"/>
  <c r="I80" i="4" s="1"/>
  <c r="F82" i="4" l="1"/>
  <c r="G82" i="4" s="1"/>
  <c r="H81" i="4"/>
  <c r="I81" i="4" s="1"/>
  <c r="F83" i="4" l="1"/>
  <c r="G83" i="4" s="1"/>
  <c r="H82" i="4"/>
  <c r="I82" i="4" s="1"/>
  <c r="F84" i="4" l="1"/>
  <c r="G84" i="4" s="1"/>
  <c r="H83" i="4"/>
  <c r="I83" i="4" s="1"/>
  <c r="H84" i="4" l="1"/>
  <c r="I84" i="4" s="1"/>
  <c r="F85" i="4"/>
  <c r="G85" i="4" s="1"/>
  <c r="F86" i="4" l="1"/>
  <c r="G86" i="4" s="1"/>
  <c r="H85" i="4"/>
  <c r="I85" i="4" s="1"/>
  <c r="H86" i="4" l="1"/>
  <c r="I86" i="4" s="1"/>
  <c r="F87" i="4"/>
  <c r="G87" i="4" s="1"/>
  <c r="F88" i="4" l="1"/>
  <c r="G88" i="4" s="1"/>
  <c r="H87" i="4"/>
  <c r="I87" i="4" s="1"/>
  <c r="H88" i="4" l="1"/>
  <c r="I88" i="4" s="1"/>
  <c r="F89" i="4"/>
  <c r="G89" i="4" s="1"/>
  <c r="F90" i="4" l="1"/>
  <c r="G90" i="4" s="1"/>
  <c r="H89" i="4"/>
  <c r="I89" i="4" s="1"/>
  <c r="H90" i="4" l="1"/>
  <c r="I90" i="4" s="1"/>
  <c r="F91" i="4"/>
  <c r="G91" i="4" s="1"/>
  <c r="F92" i="4" l="1"/>
  <c r="G92" i="4" s="1"/>
  <c r="H91" i="4"/>
  <c r="I91" i="4" s="1"/>
  <c r="H92" i="4" l="1"/>
  <c r="I92" i="4" s="1"/>
  <c r="F93" i="4"/>
  <c r="G93" i="4" s="1"/>
  <c r="F94" i="4" l="1"/>
  <c r="G94" i="4" s="1"/>
  <c r="H93" i="4"/>
  <c r="I93" i="4" s="1"/>
  <c r="H94" i="4" l="1"/>
  <c r="I94" i="4" s="1"/>
  <c r="F95" i="4"/>
  <c r="G95" i="4" s="1"/>
  <c r="F96" i="4" l="1"/>
  <c r="G96" i="4" s="1"/>
  <c r="H95" i="4"/>
  <c r="I95" i="4" s="1"/>
  <c r="H96" i="4" l="1"/>
  <c r="I96" i="4" s="1"/>
  <c r="F97" i="4"/>
  <c r="G97" i="4" s="1"/>
  <c r="F98" i="4" l="1"/>
  <c r="G98" i="4" s="1"/>
  <c r="H97" i="4"/>
  <c r="I97" i="4" s="1"/>
  <c r="F99" i="4" l="1"/>
  <c r="G99" i="4" s="1"/>
  <c r="H99" i="4" s="1"/>
  <c r="I99" i="4" s="1"/>
  <c r="J2" i="4" s="1"/>
  <c r="J3" i="4" s="1"/>
  <c r="J4" i="4" s="1"/>
  <c r="J5" i="4" s="1"/>
  <c r="H98" i="4"/>
  <c r="I98" i="4" s="1"/>
</calcChain>
</file>

<file path=xl/sharedStrings.xml><?xml version="1.0" encoding="utf-8"?>
<sst xmlns="http://schemas.openxmlformats.org/spreadsheetml/2006/main" count="17" uniqueCount="13">
  <si>
    <t>Задание 2.2. Метод итерации</t>
  </si>
  <si>
    <t>2-x=ln(x)</t>
  </si>
  <si>
    <t>x=2-ln(x)</t>
  </si>
  <si>
    <t>Номер шага</t>
  </si>
  <si>
    <t>Проверка</t>
  </si>
  <si>
    <t>Приб. к корню</t>
  </si>
  <si>
    <t>Разность</t>
  </si>
  <si>
    <t>точность</t>
  </si>
  <si>
    <t>х</t>
  </si>
  <si>
    <t>2-ln(x)</t>
  </si>
  <si>
    <t>2-ln(x)-x</t>
  </si>
  <si>
    <t>x&gt;0</t>
  </si>
  <si>
    <t>начало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</si>
</sst>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00000"/>
    <numFmt numFmtId="166" formatCode="#,##0.0000000"/>
    <numFmt numFmtId="168" formatCode="0.00000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976081086818E-2"/>
          <c:y val="7.6553394517860113E-2"/>
          <c:w val="0.88048988946804152"/>
          <c:h val="0.7715874059529148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'2.2.'!$B$10:$B$39</c:f>
              <c:numCache>
                <c:formatCode>General</c:formatCode>
                <c:ptCount val="30"/>
                <c:pt idx="0">
                  <c:v>-7.9441541679835748E-2</c:v>
                </c:pt>
                <c:pt idx="1">
                  <c:v>4.532733852587663</c:v>
                </c:pt>
                <c:pt idx="2">
                  <c:v>0.48867474307015168</c:v>
                </c:pt>
                <c:pt idx="3">
                  <c:v>2.7160581579115393</c:v>
                </c:pt>
                <c:pt idx="4">
                  <c:v>1.0008183774578661</c:v>
                </c:pt>
                <c:pt idx="5">
                  <c:v>1.9991819572303773</c:v>
                </c:pt>
                <c:pt idx="6">
                  <c:v>1.3072619244969292</c:v>
                </c:pt>
                <c:pt idx="7">
                  <c:v>1.7320651841372339</c:v>
                </c:pt>
                <c:pt idx="8">
                  <c:v>1.4506855553847819</c:v>
                </c:pt>
                <c:pt idx="9">
                  <c:v>1.6279637584836244</c:v>
                </c:pt>
                <c:pt idx="10">
                  <c:v>1.5126699940411346</c:v>
                </c:pt>
                <c:pt idx="11">
                  <c:v>1.5861237026382637</c:v>
                </c:pt>
                <c:pt idx="12">
                  <c:v>1.538706883209588</c:v>
                </c:pt>
                <c:pt idx="13">
                  <c:v>1.5690576225359538</c:v>
                </c:pt>
                <c:pt idx="14">
                  <c:v>1.5495248012791443</c:v>
                </c:pt>
                <c:pt idx="15">
                  <c:v>1.5620516958939521</c:v>
                </c:pt>
                <c:pt idx="16">
                  <c:v>1.5539998531673276</c:v>
                </c:pt>
                <c:pt idx="17">
                  <c:v>1.5591678425414679</c:v>
                </c:pt>
                <c:pt idx="18">
                  <c:v>1.5558477553335202</c:v>
                </c:pt>
                <c:pt idx="19">
                  <c:v>1.5579794226467887</c:v>
                </c:pt>
                <c:pt idx="20">
                  <c:v>1.5566102601824452</c:v>
                </c:pt>
                <c:pt idx="21">
                  <c:v>1.5574894530726588</c:v>
                </c:pt>
                <c:pt idx="22">
                  <c:v>1.5569248000464047</c:v>
                </c:pt>
                <c:pt idx="23">
                  <c:v>1.5572874062937114</c:v>
                </c:pt>
                <c:pt idx="24">
                  <c:v>1.5570545343987217</c:v>
                </c:pt>
                <c:pt idx="25">
                  <c:v>1.5572040824572575</c:v>
                </c:pt>
                <c:pt idx="26">
                  <c:v>1.5571080415839393</c:v>
                </c:pt>
                <c:pt idx="27">
                  <c:v>1.5571697186859916</c:v>
                </c:pt>
                <c:pt idx="28">
                  <c:v>1.5571301094367158</c:v>
                </c:pt>
                <c:pt idx="29">
                  <c:v>1.5571555464539999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47-40D8-B48A-AE44C51C1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31374816"/>
        <c:axId val="-531372640"/>
      </c:lineChart>
      <c:catAx>
        <c:axId val="-5313748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31372640"/>
        <c:crosses val="autoZero"/>
        <c:auto val="1"/>
        <c:lblAlgn val="ctr"/>
        <c:lblOffset val="100"/>
        <c:noMultiLvlLbl val="0"/>
      </c:catAx>
      <c:valAx>
        <c:axId val="-53137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31374816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2</xdr:row>
      <xdr:rowOff>152399</xdr:rowOff>
    </xdr:from>
    <xdr:to>
      <xdr:col>20</xdr:col>
      <xdr:colOff>333375</xdr:colOff>
      <xdr:row>35</xdr:row>
      <xdr:rowOff>161924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CC8B8E4A-11ED-48E1-B89B-A752EA301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workbookViewId="0">
      <selection activeCell="K15" sqref="K15"/>
    </sheetView>
  </sheetViews>
  <sheetFormatPr defaultRowHeight="15" x14ac:dyDescent="0.25"/>
  <cols>
    <col min="1" max="1" width="12.7109375" customWidth="1"/>
    <col min="2" max="2" width="14" customWidth="1"/>
    <col min="3" max="3" width="10.7109375" customWidth="1"/>
    <col min="4" max="4" width="13.42578125" customWidth="1"/>
    <col min="5" max="5" width="10.42578125" customWidth="1"/>
    <col min="6" max="6" width="11.5703125" bestFit="1" customWidth="1"/>
    <col min="7" max="7" width="11.7109375" bestFit="1" customWidth="1"/>
    <col min="8" max="8" width="11.5703125" bestFit="1" customWidth="1"/>
    <col min="10" max="10" width="12.28515625" bestFit="1" customWidth="1"/>
    <col min="11" max="11" width="12" bestFit="1" customWidth="1"/>
    <col min="13" max="13" width="9.5703125" bestFit="1" customWidth="1"/>
  </cols>
  <sheetData>
    <row r="1" spans="1:13" x14ac:dyDescent="0.25">
      <c r="A1" t="s">
        <v>0</v>
      </c>
      <c r="F1" s="6" t="s">
        <v>7</v>
      </c>
      <c r="G1" s="6">
        <v>1E-4</v>
      </c>
    </row>
    <row r="2" spans="1:13" x14ac:dyDescent="0.25">
      <c r="A2" t="s">
        <v>1</v>
      </c>
      <c r="F2" s="6" t="s">
        <v>12</v>
      </c>
      <c r="G2" s="6">
        <v>8</v>
      </c>
      <c r="I2" s="3" t="s">
        <v>8</v>
      </c>
      <c r="J2" s="3">
        <f>INDEX(F9:F99,MATCH("стоп",I9:I99,))</f>
        <v>1.5572040824572575</v>
      </c>
    </row>
    <row r="3" spans="1:13" x14ac:dyDescent="0.25">
      <c r="A3" t="s">
        <v>2</v>
      </c>
      <c r="G3" s="2" t="s">
        <v>11</v>
      </c>
      <c r="I3" s="3" t="s">
        <v>9</v>
      </c>
      <c r="J3" s="3">
        <f>2-LN(J2)</f>
        <v>1.5571080415839393</v>
      </c>
    </row>
    <row r="4" spans="1:13" x14ac:dyDescent="0.25">
      <c r="I4" s="3" t="s">
        <v>6</v>
      </c>
      <c r="J4" s="5">
        <f>ABS(J2-J3)</f>
        <v>9.604087331815947E-5</v>
      </c>
    </row>
    <row r="5" spans="1:13" x14ac:dyDescent="0.25">
      <c r="I5" s="3"/>
      <c r="J5" s="3" t="b">
        <f>J4&lt;G1</f>
        <v>1</v>
      </c>
    </row>
    <row r="8" spans="1:13" x14ac:dyDescent="0.25">
      <c r="A8" s="1" t="s">
        <v>3</v>
      </c>
      <c r="B8" s="1" t="s">
        <v>5</v>
      </c>
      <c r="C8" s="1" t="s">
        <v>4</v>
      </c>
      <c r="D8" s="1" t="s">
        <v>6</v>
      </c>
      <c r="F8" s="3" t="s">
        <v>8</v>
      </c>
      <c r="G8" s="3" t="s">
        <v>9</v>
      </c>
      <c r="H8" s="3" t="s">
        <v>10</v>
      </c>
      <c r="I8" s="3" t="s">
        <v>4</v>
      </c>
    </row>
    <row r="9" spans="1:13" x14ac:dyDescent="0.25">
      <c r="A9" s="1">
        <v>0</v>
      </c>
      <c r="B9" s="1">
        <v>8</v>
      </c>
      <c r="C9" s="1"/>
      <c r="D9" s="1"/>
      <c r="E9">
        <f>E8+1</f>
        <v>1</v>
      </c>
      <c r="F9">
        <f>G2</f>
        <v>8</v>
      </c>
      <c r="G9" s="7">
        <f>ABS(2-LN(F9))</f>
        <v>7.9441541679835748E-2</v>
      </c>
      <c r="H9" s="7">
        <f>ABS(G9-F9)</f>
        <v>7.9205584583201638</v>
      </c>
      <c r="I9" t="str">
        <f t="shared" ref="I9:I40" si="0">IF(ABS(H9)&lt;G$1,"Стоп","Дальше")</f>
        <v>Дальше</v>
      </c>
      <c r="M9" s="4"/>
    </row>
    <row r="10" spans="1:13" x14ac:dyDescent="0.25">
      <c r="A10" s="1">
        <v>1</v>
      </c>
      <c r="B10" s="1">
        <f>2-LN(ABS(B9))</f>
        <v>-7.9441541679835748E-2</v>
      </c>
      <c r="C10" s="1" t="str">
        <f>IF(D10&gt;0.0001,"Дальше","Стоп")</f>
        <v>Дальше</v>
      </c>
      <c r="D10" s="1">
        <f>ABS(B9-B10)</f>
        <v>8.0794415416798362</v>
      </c>
      <c r="E10">
        <f t="shared" ref="E10:E73" si="1">E9+1</f>
        <v>2</v>
      </c>
      <c r="F10" s="7">
        <f t="shared" ref="F10:F73" si="2">G9</f>
        <v>7.9441541679835748E-2</v>
      </c>
      <c r="G10" s="7">
        <f t="shared" ref="G10:G73" si="3">ABS(2-LN(F10))</f>
        <v>4.532733852587663</v>
      </c>
      <c r="H10" s="7">
        <f t="shared" ref="H10:H17" si="4">ABS(G10-F10)</f>
        <v>4.4532923109078268</v>
      </c>
      <c r="I10" t="str">
        <f t="shared" si="0"/>
        <v>Дальше</v>
      </c>
      <c r="M10" s="4"/>
    </row>
    <row r="11" spans="1:13" x14ac:dyDescent="0.25">
      <c r="A11" s="1">
        <v>2</v>
      </c>
      <c r="B11" s="1">
        <f t="shared" ref="B11:B17" si="5">2-LN(ABS(B10))</f>
        <v>4.532733852587663</v>
      </c>
      <c r="C11" s="1" t="str">
        <f t="shared" ref="C11:C17" si="6">IF(D11&gt;0.0001,"Дальше","Стоп")</f>
        <v>Дальше</v>
      </c>
      <c r="D11" s="1">
        <f t="shared" ref="D11:D17" si="7">ABS(B10-B11)</f>
        <v>4.6121753942674992</v>
      </c>
      <c r="E11">
        <f t="shared" si="1"/>
        <v>3</v>
      </c>
      <c r="F11" s="7">
        <f t="shared" si="2"/>
        <v>4.532733852587663</v>
      </c>
      <c r="G11" s="7">
        <f t="shared" si="3"/>
        <v>0.48867474307015168</v>
      </c>
      <c r="H11" s="7">
        <f t="shared" si="4"/>
        <v>4.0440591095175114</v>
      </c>
      <c r="I11" t="str">
        <f t="shared" si="0"/>
        <v>Дальше</v>
      </c>
      <c r="M11" s="4"/>
    </row>
    <row r="12" spans="1:13" x14ac:dyDescent="0.25">
      <c r="A12" s="1">
        <v>3</v>
      </c>
      <c r="B12" s="1">
        <f t="shared" si="5"/>
        <v>0.48867474307015168</v>
      </c>
      <c r="C12" s="1" t="str">
        <f t="shared" si="6"/>
        <v>Дальше</v>
      </c>
      <c r="D12" s="1">
        <f t="shared" si="7"/>
        <v>4.0440591095175114</v>
      </c>
      <c r="E12">
        <f t="shared" si="1"/>
        <v>4</v>
      </c>
      <c r="F12" s="7">
        <f t="shared" si="2"/>
        <v>0.48867474307015168</v>
      </c>
      <c r="G12" s="7">
        <f t="shared" si="3"/>
        <v>2.7160581579115393</v>
      </c>
      <c r="H12" s="7">
        <f t="shared" si="4"/>
        <v>2.2273834148413876</v>
      </c>
      <c r="I12" t="str">
        <f t="shared" si="0"/>
        <v>Дальше</v>
      </c>
      <c r="M12" s="4"/>
    </row>
    <row r="13" spans="1:13" x14ac:dyDescent="0.25">
      <c r="A13" s="1">
        <v>4</v>
      </c>
      <c r="B13" s="1">
        <f t="shared" si="5"/>
        <v>2.7160581579115393</v>
      </c>
      <c r="C13" s="1" t="str">
        <f t="shared" si="6"/>
        <v>Дальше</v>
      </c>
      <c r="D13" s="1">
        <f t="shared" si="7"/>
        <v>2.2273834148413876</v>
      </c>
      <c r="E13">
        <f t="shared" si="1"/>
        <v>5</v>
      </c>
      <c r="F13" s="7">
        <f t="shared" si="2"/>
        <v>2.7160581579115393</v>
      </c>
      <c r="G13" s="7">
        <f t="shared" si="3"/>
        <v>1.0008183774578661</v>
      </c>
      <c r="H13" s="7">
        <f t="shared" si="4"/>
        <v>1.7152397804536732</v>
      </c>
      <c r="I13" t="str">
        <f t="shared" si="0"/>
        <v>Дальше</v>
      </c>
      <c r="M13" s="4"/>
    </row>
    <row r="14" spans="1:13" x14ac:dyDescent="0.25">
      <c r="A14" s="1">
        <v>5</v>
      </c>
      <c r="B14" s="1">
        <f t="shared" si="5"/>
        <v>1.0008183774578661</v>
      </c>
      <c r="C14" s="1" t="str">
        <f t="shared" si="6"/>
        <v>Дальше</v>
      </c>
      <c r="D14" s="1">
        <f t="shared" si="7"/>
        <v>1.7152397804536732</v>
      </c>
      <c r="E14">
        <f t="shared" si="1"/>
        <v>6</v>
      </c>
      <c r="F14" s="7">
        <f t="shared" si="2"/>
        <v>1.0008183774578661</v>
      </c>
      <c r="G14" s="7">
        <f t="shared" si="3"/>
        <v>1.9991819572303773</v>
      </c>
      <c r="H14" s="7">
        <f t="shared" si="4"/>
        <v>0.99836357977251122</v>
      </c>
      <c r="I14" t="str">
        <f t="shared" si="0"/>
        <v>Дальше</v>
      </c>
      <c r="M14" s="4"/>
    </row>
    <row r="15" spans="1:13" x14ac:dyDescent="0.25">
      <c r="A15" s="1">
        <v>6</v>
      </c>
      <c r="B15" s="1">
        <f t="shared" si="5"/>
        <v>1.9991819572303773</v>
      </c>
      <c r="C15" s="1" t="str">
        <f t="shared" si="6"/>
        <v>Дальше</v>
      </c>
      <c r="D15" s="1">
        <f t="shared" si="7"/>
        <v>0.99836357977251122</v>
      </c>
      <c r="E15">
        <f t="shared" si="1"/>
        <v>7</v>
      </c>
      <c r="F15" s="7">
        <f t="shared" si="2"/>
        <v>1.9991819572303773</v>
      </c>
      <c r="G15" s="7">
        <f t="shared" si="3"/>
        <v>1.3072619244969292</v>
      </c>
      <c r="H15" s="7">
        <f t="shared" si="4"/>
        <v>0.69192003273344804</v>
      </c>
      <c r="I15" t="str">
        <f t="shared" si="0"/>
        <v>Дальше</v>
      </c>
      <c r="M15" s="4"/>
    </row>
    <row r="16" spans="1:13" x14ac:dyDescent="0.25">
      <c r="A16" s="1">
        <v>7</v>
      </c>
      <c r="B16" s="1">
        <f t="shared" si="5"/>
        <v>1.3072619244969292</v>
      </c>
      <c r="C16" s="1" t="str">
        <f t="shared" si="6"/>
        <v>Дальше</v>
      </c>
      <c r="D16" s="1">
        <f t="shared" si="7"/>
        <v>0.69192003273344804</v>
      </c>
      <c r="E16">
        <f t="shared" si="1"/>
        <v>8</v>
      </c>
      <c r="F16" s="7">
        <f t="shared" si="2"/>
        <v>1.3072619244969292</v>
      </c>
      <c r="G16" s="7">
        <f t="shared" si="3"/>
        <v>1.7320651841372339</v>
      </c>
      <c r="H16" s="7">
        <f t="shared" si="4"/>
        <v>0.42480325964030463</v>
      </c>
      <c r="I16" t="str">
        <f t="shared" si="0"/>
        <v>Дальше</v>
      </c>
      <c r="M16" s="4"/>
    </row>
    <row r="17" spans="1:13" x14ac:dyDescent="0.25">
      <c r="A17" s="1">
        <v>8</v>
      </c>
      <c r="B17" s="1">
        <f t="shared" si="5"/>
        <v>1.7320651841372339</v>
      </c>
      <c r="C17" s="1" t="str">
        <f t="shared" si="6"/>
        <v>Дальше</v>
      </c>
      <c r="D17" s="1">
        <f t="shared" si="7"/>
        <v>0.42480325964030463</v>
      </c>
      <c r="E17">
        <f t="shared" si="1"/>
        <v>9</v>
      </c>
      <c r="F17" s="7">
        <f t="shared" si="2"/>
        <v>1.7320651841372339</v>
      </c>
      <c r="G17" s="7">
        <f t="shared" si="3"/>
        <v>1.4506855553847819</v>
      </c>
      <c r="H17" s="7">
        <f t="shared" si="4"/>
        <v>0.28137962875245193</v>
      </c>
      <c r="I17" t="str">
        <f t="shared" si="0"/>
        <v>Дальше</v>
      </c>
      <c r="M17" s="4"/>
    </row>
    <row r="18" spans="1:13" x14ac:dyDescent="0.25">
      <c r="A18" s="1">
        <v>9</v>
      </c>
      <c r="B18" s="1">
        <f t="shared" ref="B18:B28" si="8">2-LN(ABS(B17))</f>
        <v>1.4506855553847819</v>
      </c>
      <c r="C18" s="1" t="str">
        <f t="shared" ref="C18:C28" si="9">IF(D18&gt;0.0001,"Дальше","Стоп")</f>
        <v>Дальше</v>
      </c>
      <c r="D18" s="1">
        <f t="shared" ref="D18:D28" si="10">ABS(B17-B18)</f>
        <v>0.28137962875245193</v>
      </c>
      <c r="E18">
        <f t="shared" si="1"/>
        <v>10</v>
      </c>
      <c r="F18" s="7">
        <f t="shared" si="2"/>
        <v>1.4506855553847819</v>
      </c>
      <c r="G18" s="7">
        <f t="shared" si="3"/>
        <v>1.6279637584836244</v>
      </c>
      <c r="H18" s="7">
        <f t="shared" ref="H18:H81" si="11">ABS(G18-F18)</f>
        <v>0.17727820309884246</v>
      </c>
      <c r="I18" t="str">
        <f t="shared" si="0"/>
        <v>Дальше</v>
      </c>
      <c r="M18" s="4"/>
    </row>
    <row r="19" spans="1:13" x14ac:dyDescent="0.25">
      <c r="A19" s="1">
        <v>10</v>
      </c>
      <c r="B19" s="1">
        <f t="shared" si="8"/>
        <v>1.6279637584836244</v>
      </c>
      <c r="C19" s="1" t="str">
        <f t="shared" si="9"/>
        <v>Дальше</v>
      </c>
      <c r="D19" s="1">
        <f t="shared" si="10"/>
        <v>0.17727820309884246</v>
      </c>
      <c r="E19">
        <f t="shared" si="1"/>
        <v>11</v>
      </c>
      <c r="F19" s="7">
        <f t="shared" si="2"/>
        <v>1.6279637584836244</v>
      </c>
      <c r="G19" s="7">
        <f t="shared" si="3"/>
        <v>1.5126699940411346</v>
      </c>
      <c r="H19" s="7">
        <f t="shared" si="11"/>
        <v>0.11529376444248984</v>
      </c>
      <c r="I19" t="str">
        <f t="shared" si="0"/>
        <v>Дальше</v>
      </c>
      <c r="M19" s="4"/>
    </row>
    <row r="20" spans="1:13" x14ac:dyDescent="0.25">
      <c r="A20" s="1">
        <v>11</v>
      </c>
      <c r="B20" s="1">
        <f t="shared" si="8"/>
        <v>1.5126699940411346</v>
      </c>
      <c r="C20" s="1" t="str">
        <f t="shared" si="9"/>
        <v>Дальше</v>
      </c>
      <c r="D20" s="1">
        <f t="shared" si="10"/>
        <v>0.11529376444248984</v>
      </c>
      <c r="E20">
        <f t="shared" si="1"/>
        <v>12</v>
      </c>
      <c r="F20" s="7">
        <f t="shared" si="2"/>
        <v>1.5126699940411346</v>
      </c>
      <c r="G20" s="7">
        <f t="shared" si="3"/>
        <v>1.5861237026382637</v>
      </c>
      <c r="H20" s="7">
        <f t="shared" si="11"/>
        <v>7.3453708597129186E-2</v>
      </c>
      <c r="I20" t="str">
        <f t="shared" si="0"/>
        <v>Дальше</v>
      </c>
      <c r="M20" s="4"/>
    </row>
    <row r="21" spans="1:13" x14ac:dyDescent="0.25">
      <c r="A21" s="1">
        <v>12</v>
      </c>
      <c r="B21" s="1">
        <f t="shared" si="8"/>
        <v>1.5861237026382637</v>
      </c>
      <c r="C21" s="1" t="str">
        <f t="shared" si="9"/>
        <v>Дальше</v>
      </c>
      <c r="D21" s="1">
        <f t="shared" si="10"/>
        <v>7.3453708597129186E-2</v>
      </c>
      <c r="E21">
        <f t="shared" si="1"/>
        <v>13</v>
      </c>
      <c r="F21" s="7">
        <f t="shared" si="2"/>
        <v>1.5861237026382637</v>
      </c>
      <c r="G21" s="7">
        <f t="shared" si="3"/>
        <v>1.538706883209588</v>
      </c>
      <c r="H21" s="7">
        <f t="shared" si="11"/>
        <v>4.7416819428675705E-2</v>
      </c>
      <c r="I21" t="str">
        <f t="shared" si="0"/>
        <v>Дальше</v>
      </c>
      <c r="M21" s="4"/>
    </row>
    <row r="22" spans="1:13" x14ac:dyDescent="0.25">
      <c r="A22" s="1">
        <v>13</v>
      </c>
      <c r="B22" s="1">
        <f t="shared" si="8"/>
        <v>1.538706883209588</v>
      </c>
      <c r="C22" s="1" t="str">
        <f t="shared" si="9"/>
        <v>Дальше</v>
      </c>
      <c r="D22" s="1">
        <f t="shared" si="10"/>
        <v>4.7416819428675705E-2</v>
      </c>
      <c r="E22">
        <f t="shared" si="1"/>
        <v>14</v>
      </c>
      <c r="F22" s="7">
        <f t="shared" si="2"/>
        <v>1.538706883209588</v>
      </c>
      <c r="G22" s="7">
        <f t="shared" si="3"/>
        <v>1.5690576225359538</v>
      </c>
      <c r="H22" s="7">
        <f t="shared" si="11"/>
        <v>3.0350739326365783E-2</v>
      </c>
      <c r="I22" t="str">
        <f t="shared" si="0"/>
        <v>Дальше</v>
      </c>
      <c r="M22" s="4"/>
    </row>
    <row r="23" spans="1:13" x14ac:dyDescent="0.25">
      <c r="A23" s="1">
        <v>14</v>
      </c>
      <c r="B23" s="1">
        <f t="shared" si="8"/>
        <v>1.5690576225359538</v>
      </c>
      <c r="C23" s="1" t="str">
        <f t="shared" si="9"/>
        <v>Дальше</v>
      </c>
      <c r="D23" s="1">
        <f t="shared" si="10"/>
        <v>3.0350739326365783E-2</v>
      </c>
      <c r="E23">
        <f t="shared" si="1"/>
        <v>15</v>
      </c>
      <c r="F23" s="7">
        <f t="shared" si="2"/>
        <v>1.5690576225359538</v>
      </c>
      <c r="G23" s="7">
        <f t="shared" si="3"/>
        <v>1.5495248012791443</v>
      </c>
      <c r="H23" s="7">
        <f t="shared" si="11"/>
        <v>1.9532821256809552E-2</v>
      </c>
      <c r="I23" t="str">
        <f t="shared" si="0"/>
        <v>Дальше</v>
      </c>
      <c r="M23" s="4"/>
    </row>
    <row r="24" spans="1:13" x14ac:dyDescent="0.25">
      <c r="A24" s="1">
        <v>15</v>
      </c>
      <c r="B24" s="1">
        <f t="shared" si="8"/>
        <v>1.5495248012791443</v>
      </c>
      <c r="C24" s="1" t="str">
        <f t="shared" si="9"/>
        <v>Дальше</v>
      </c>
      <c r="D24" s="1">
        <f t="shared" si="10"/>
        <v>1.9532821256809552E-2</v>
      </c>
      <c r="E24">
        <f t="shared" si="1"/>
        <v>16</v>
      </c>
      <c r="F24" s="7">
        <f t="shared" si="2"/>
        <v>1.5495248012791443</v>
      </c>
      <c r="G24" s="7">
        <f t="shared" si="3"/>
        <v>1.5620516958939521</v>
      </c>
      <c r="H24" s="7">
        <f t="shared" si="11"/>
        <v>1.2526894614807826E-2</v>
      </c>
      <c r="I24" t="str">
        <f t="shared" si="0"/>
        <v>Дальше</v>
      </c>
      <c r="M24" s="4"/>
    </row>
    <row r="25" spans="1:13" x14ac:dyDescent="0.25">
      <c r="A25" s="1">
        <v>16</v>
      </c>
      <c r="B25" s="1">
        <f t="shared" si="8"/>
        <v>1.5620516958939521</v>
      </c>
      <c r="C25" s="1" t="str">
        <f t="shared" si="9"/>
        <v>Дальше</v>
      </c>
      <c r="D25" s="1">
        <f t="shared" si="10"/>
        <v>1.2526894614807826E-2</v>
      </c>
      <c r="E25">
        <f t="shared" si="1"/>
        <v>17</v>
      </c>
      <c r="F25" s="7">
        <f t="shared" si="2"/>
        <v>1.5620516958939521</v>
      </c>
      <c r="G25" s="7">
        <f t="shared" si="3"/>
        <v>1.5539998531673276</v>
      </c>
      <c r="H25" s="7">
        <f t="shared" si="11"/>
        <v>8.0518427266245141E-3</v>
      </c>
      <c r="I25" t="str">
        <f t="shared" si="0"/>
        <v>Дальше</v>
      </c>
      <c r="M25" s="4"/>
    </row>
    <row r="26" spans="1:13" x14ac:dyDescent="0.25">
      <c r="A26" s="1">
        <v>17</v>
      </c>
      <c r="B26" s="1">
        <f t="shared" si="8"/>
        <v>1.5539998531673276</v>
      </c>
      <c r="C26" s="1" t="str">
        <f t="shared" si="9"/>
        <v>Дальше</v>
      </c>
      <c r="D26" s="1">
        <f t="shared" si="10"/>
        <v>8.0518427266245141E-3</v>
      </c>
      <c r="E26">
        <f t="shared" si="1"/>
        <v>18</v>
      </c>
      <c r="F26" s="7">
        <f t="shared" si="2"/>
        <v>1.5539998531673276</v>
      </c>
      <c r="G26" s="7">
        <f t="shared" si="3"/>
        <v>1.5591678425414679</v>
      </c>
      <c r="H26" s="7">
        <f t="shared" si="11"/>
        <v>5.1679893741403138E-3</v>
      </c>
      <c r="I26" t="str">
        <f t="shared" si="0"/>
        <v>Дальше</v>
      </c>
      <c r="M26" s="4"/>
    </row>
    <row r="27" spans="1:13" x14ac:dyDescent="0.25">
      <c r="A27" s="1">
        <v>18</v>
      </c>
      <c r="B27" s="1">
        <f t="shared" si="8"/>
        <v>1.5591678425414679</v>
      </c>
      <c r="C27" s="1" t="str">
        <f t="shared" si="9"/>
        <v>Дальше</v>
      </c>
      <c r="D27" s="1">
        <f t="shared" si="10"/>
        <v>5.1679893741403138E-3</v>
      </c>
      <c r="E27">
        <f t="shared" si="1"/>
        <v>19</v>
      </c>
      <c r="F27" s="7">
        <f t="shared" si="2"/>
        <v>1.5591678425414679</v>
      </c>
      <c r="G27" s="7">
        <f t="shared" si="3"/>
        <v>1.5558477553335202</v>
      </c>
      <c r="H27" s="7">
        <f t="shared" si="11"/>
        <v>3.3200872079477417E-3</v>
      </c>
      <c r="I27" t="str">
        <f t="shared" si="0"/>
        <v>Дальше</v>
      </c>
      <c r="M27" s="4"/>
    </row>
    <row r="28" spans="1:13" x14ac:dyDescent="0.25">
      <c r="A28" s="1">
        <v>19</v>
      </c>
      <c r="B28" s="1">
        <f t="shared" si="8"/>
        <v>1.5558477553335202</v>
      </c>
      <c r="C28" s="1" t="str">
        <f t="shared" si="9"/>
        <v>Дальше</v>
      </c>
      <c r="D28" s="1">
        <f t="shared" si="10"/>
        <v>3.3200872079477417E-3</v>
      </c>
      <c r="E28">
        <f t="shared" si="1"/>
        <v>20</v>
      </c>
      <c r="F28" s="7">
        <f t="shared" si="2"/>
        <v>1.5558477553335202</v>
      </c>
      <c r="G28" s="7">
        <f t="shared" si="3"/>
        <v>1.5579794226467887</v>
      </c>
      <c r="H28" s="7">
        <f t="shared" si="11"/>
        <v>2.131667313268526E-3</v>
      </c>
      <c r="I28" t="str">
        <f t="shared" si="0"/>
        <v>Дальше</v>
      </c>
      <c r="M28" s="4"/>
    </row>
    <row r="29" spans="1:13" x14ac:dyDescent="0.25">
      <c r="A29" s="1">
        <v>20</v>
      </c>
      <c r="B29" s="1">
        <f t="shared" ref="B29:B39" si="12">2-LN(ABS(B28))</f>
        <v>1.5579794226467887</v>
      </c>
      <c r="C29" s="1" t="str">
        <f t="shared" ref="C29:C39" si="13">IF(D29&gt;0.0001,"Дальше","Стоп")</f>
        <v>Дальше</v>
      </c>
      <c r="D29" s="1">
        <f t="shared" ref="D29:D39" si="14">ABS(B28-B29)</f>
        <v>2.131667313268526E-3</v>
      </c>
      <c r="E29">
        <f t="shared" si="1"/>
        <v>21</v>
      </c>
      <c r="F29" s="7">
        <f t="shared" si="2"/>
        <v>1.5579794226467887</v>
      </c>
      <c r="G29" s="7">
        <f t="shared" si="3"/>
        <v>1.5566102601824452</v>
      </c>
      <c r="H29" s="7">
        <f t="shared" si="11"/>
        <v>1.3691624643434874E-3</v>
      </c>
      <c r="I29" t="str">
        <f t="shared" si="0"/>
        <v>Дальше</v>
      </c>
      <c r="M29" s="4"/>
    </row>
    <row r="30" spans="1:13" x14ac:dyDescent="0.25">
      <c r="A30" s="1">
        <v>21</v>
      </c>
      <c r="B30" s="1">
        <f t="shared" si="12"/>
        <v>1.5566102601824452</v>
      </c>
      <c r="C30" s="1" t="str">
        <f t="shared" si="13"/>
        <v>Дальше</v>
      </c>
      <c r="D30" s="1">
        <f t="shared" si="14"/>
        <v>1.3691624643434874E-3</v>
      </c>
      <c r="E30">
        <f t="shared" si="1"/>
        <v>22</v>
      </c>
      <c r="F30" s="7">
        <f t="shared" si="2"/>
        <v>1.5566102601824452</v>
      </c>
      <c r="G30" s="7">
        <f t="shared" si="3"/>
        <v>1.5574894530726588</v>
      </c>
      <c r="H30" s="7">
        <f t="shared" si="11"/>
        <v>8.7919289021365365E-4</v>
      </c>
      <c r="I30" t="str">
        <f t="shared" si="0"/>
        <v>Дальше</v>
      </c>
      <c r="M30" s="4"/>
    </row>
    <row r="31" spans="1:13" x14ac:dyDescent="0.25">
      <c r="A31" s="1">
        <v>22</v>
      </c>
      <c r="B31" s="1">
        <f t="shared" si="12"/>
        <v>1.5574894530726588</v>
      </c>
      <c r="C31" s="1" t="str">
        <f t="shared" si="13"/>
        <v>Дальше</v>
      </c>
      <c r="D31" s="1">
        <f t="shared" si="14"/>
        <v>8.7919289021365365E-4</v>
      </c>
      <c r="E31">
        <f t="shared" si="1"/>
        <v>23</v>
      </c>
      <c r="F31" s="7">
        <f t="shared" si="2"/>
        <v>1.5574894530726588</v>
      </c>
      <c r="G31" s="7">
        <f t="shared" si="3"/>
        <v>1.5569248000464047</v>
      </c>
      <c r="H31" s="7">
        <f t="shared" si="11"/>
        <v>5.6465302625419156E-4</v>
      </c>
      <c r="I31" t="str">
        <f t="shared" si="0"/>
        <v>Дальше</v>
      </c>
      <c r="M31" s="4"/>
    </row>
    <row r="32" spans="1:13" x14ac:dyDescent="0.25">
      <c r="A32" s="1">
        <v>23</v>
      </c>
      <c r="B32" s="1">
        <f t="shared" si="12"/>
        <v>1.5569248000464047</v>
      </c>
      <c r="C32" s="1" t="str">
        <f t="shared" si="13"/>
        <v>Дальше</v>
      </c>
      <c r="D32" s="1">
        <f t="shared" si="14"/>
        <v>5.6465302625419156E-4</v>
      </c>
      <c r="E32">
        <f t="shared" si="1"/>
        <v>24</v>
      </c>
      <c r="F32" s="7">
        <f t="shared" si="2"/>
        <v>1.5569248000464047</v>
      </c>
      <c r="G32" s="7">
        <f t="shared" si="3"/>
        <v>1.5572874062937114</v>
      </c>
      <c r="H32" s="7">
        <f t="shared" si="11"/>
        <v>3.6260624730677371E-4</v>
      </c>
      <c r="I32" t="str">
        <f t="shared" si="0"/>
        <v>Дальше</v>
      </c>
      <c r="M32" s="4"/>
    </row>
    <row r="33" spans="1:13" x14ac:dyDescent="0.25">
      <c r="A33" s="1">
        <v>24</v>
      </c>
      <c r="B33" s="1">
        <f t="shared" si="12"/>
        <v>1.5572874062937114</v>
      </c>
      <c r="C33" s="1" t="str">
        <f t="shared" si="13"/>
        <v>Дальше</v>
      </c>
      <c r="D33" s="1">
        <f t="shared" si="14"/>
        <v>3.6260624730677371E-4</v>
      </c>
      <c r="E33">
        <f t="shared" si="1"/>
        <v>25</v>
      </c>
      <c r="F33" s="7">
        <f t="shared" si="2"/>
        <v>1.5572874062937114</v>
      </c>
      <c r="G33" s="7">
        <f t="shared" si="3"/>
        <v>1.5570545343987217</v>
      </c>
      <c r="H33" s="7">
        <f t="shared" si="11"/>
        <v>2.3287189498977234E-4</v>
      </c>
      <c r="I33" t="str">
        <f t="shared" si="0"/>
        <v>Дальше</v>
      </c>
      <c r="M33" s="4"/>
    </row>
    <row r="34" spans="1:13" x14ac:dyDescent="0.25">
      <c r="A34" s="1">
        <v>25</v>
      </c>
      <c r="B34" s="1">
        <f t="shared" si="12"/>
        <v>1.5570545343987217</v>
      </c>
      <c r="C34" s="1" t="str">
        <f t="shared" si="13"/>
        <v>Дальше</v>
      </c>
      <c r="D34" s="1">
        <f t="shared" si="14"/>
        <v>2.3287189498977234E-4</v>
      </c>
      <c r="E34">
        <f t="shared" si="1"/>
        <v>26</v>
      </c>
      <c r="F34" s="7">
        <f t="shared" si="2"/>
        <v>1.5570545343987217</v>
      </c>
      <c r="G34" s="7">
        <f t="shared" si="3"/>
        <v>1.5572040824572575</v>
      </c>
      <c r="H34" s="7">
        <f t="shared" si="11"/>
        <v>1.4954805853584219E-4</v>
      </c>
      <c r="I34" t="str">
        <f t="shared" si="0"/>
        <v>Дальше</v>
      </c>
      <c r="M34" s="4"/>
    </row>
    <row r="35" spans="1:13" x14ac:dyDescent="0.25">
      <c r="A35" s="1">
        <v>26</v>
      </c>
      <c r="B35" s="1">
        <f t="shared" si="12"/>
        <v>1.5572040824572575</v>
      </c>
      <c r="C35" s="1" t="str">
        <f t="shared" si="13"/>
        <v>Дальше</v>
      </c>
      <c r="D35" s="1">
        <f t="shared" si="14"/>
        <v>1.4954805853584219E-4</v>
      </c>
      <c r="E35">
        <f t="shared" si="1"/>
        <v>27</v>
      </c>
      <c r="F35" s="7">
        <f t="shared" si="2"/>
        <v>1.5572040824572575</v>
      </c>
      <c r="G35" s="7">
        <f t="shared" si="3"/>
        <v>1.5571080415839393</v>
      </c>
      <c r="H35" s="7">
        <f t="shared" si="11"/>
        <v>9.604087331815947E-5</v>
      </c>
      <c r="I35" t="str">
        <f t="shared" si="0"/>
        <v>Стоп</v>
      </c>
      <c r="M35" s="4"/>
    </row>
    <row r="36" spans="1:13" x14ac:dyDescent="0.25">
      <c r="A36" s="1">
        <v>27</v>
      </c>
      <c r="B36" s="1">
        <f t="shared" si="12"/>
        <v>1.5571080415839393</v>
      </c>
      <c r="C36" s="1" t="str">
        <f t="shared" si="13"/>
        <v>Стоп</v>
      </c>
      <c r="D36" s="1">
        <f t="shared" si="14"/>
        <v>9.604087331815947E-5</v>
      </c>
      <c r="E36">
        <f t="shared" si="1"/>
        <v>28</v>
      </c>
      <c r="F36" s="7">
        <f t="shared" si="2"/>
        <v>1.5571080415839393</v>
      </c>
      <c r="G36" s="7">
        <f t="shared" si="3"/>
        <v>1.5571697186859916</v>
      </c>
      <c r="H36" s="7">
        <f t="shared" si="11"/>
        <v>6.1677102052293264E-5</v>
      </c>
      <c r="I36" t="str">
        <f t="shared" si="0"/>
        <v>Стоп</v>
      </c>
      <c r="M36" s="4"/>
    </row>
    <row r="37" spans="1:13" x14ac:dyDescent="0.25">
      <c r="A37" s="1">
        <v>28</v>
      </c>
      <c r="B37" s="1">
        <f t="shared" si="12"/>
        <v>1.5571697186859916</v>
      </c>
      <c r="C37" s="1" t="str">
        <f t="shared" si="13"/>
        <v>Стоп</v>
      </c>
      <c r="D37" s="1">
        <f t="shared" si="14"/>
        <v>6.1677102052293264E-5</v>
      </c>
      <c r="E37">
        <f t="shared" si="1"/>
        <v>29</v>
      </c>
      <c r="F37" s="7">
        <f t="shared" si="2"/>
        <v>1.5571697186859916</v>
      </c>
      <c r="G37" s="7">
        <f t="shared" si="3"/>
        <v>1.5571301094367158</v>
      </c>
      <c r="H37" s="7">
        <f t="shared" si="11"/>
        <v>3.9609249275818215E-5</v>
      </c>
      <c r="I37" t="str">
        <f t="shared" si="0"/>
        <v>Стоп</v>
      </c>
      <c r="M37" s="4"/>
    </row>
    <row r="38" spans="1:13" x14ac:dyDescent="0.25">
      <c r="A38" s="1">
        <v>29</v>
      </c>
      <c r="B38" s="1">
        <f t="shared" si="12"/>
        <v>1.5571301094367158</v>
      </c>
      <c r="C38" s="1" t="str">
        <f t="shared" si="13"/>
        <v>Стоп</v>
      </c>
      <c r="D38" s="1">
        <f t="shared" si="14"/>
        <v>3.9609249275818215E-5</v>
      </c>
      <c r="E38">
        <f t="shared" si="1"/>
        <v>30</v>
      </c>
      <c r="F38" s="7">
        <f t="shared" si="2"/>
        <v>1.5571301094367158</v>
      </c>
      <c r="G38" s="7">
        <f t="shared" si="3"/>
        <v>1.5571555464539999</v>
      </c>
      <c r="H38" s="7">
        <f t="shared" si="11"/>
        <v>2.5437017284080099E-5</v>
      </c>
      <c r="I38" t="str">
        <f t="shared" si="0"/>
        <v>Стоп</v>
      </c>
      <c r="M38" s="4"/>
    </row>
    <row r="39" spans="1:13" x14ac:dyDescent="0.25">
      <c r="A39" s="1">
        <v>30</v>
      </c>
      <c r="B39" s="1">
        <f t="shared" si="12"/>
        <v>1.5571555464539999</v>
      </c>
      <c r="C39" s="1" t="str">
        <f t="shared" si="13"/>
        <v>Стоп</v>
      </c>
      <c r="D39" s="1">
        <f t="shared" si="14"/>
        <v>2.5437017284080099E-5</v>
      </c>
      <c r="E39">
        <f t="shared" si="1"/>
        <v>31</v>
      </c>
      <c r="F39" s="7">
        <f t="shared" si="2"/>
        <v>1.5571555464539999</v>
      </c>
      <c r="G39" s="7">
        <f t="shared" si="3"/>
        <v>1.5571392107545199</v>
      </c>
      <c r="H39" s="7">
        <f t="shared" si="11"/>
        <v>1.6335699480007904E-5</v>
      </c>
      <c r="I39" t="str">
        <f t="shared" si="0"/>
        <v>Стоп</v>
      </c>
      <c r="M39" s="4"/>
    </row>
    <row r="40" spans="1:13" x14ac:dyDescent="0.25">
      <c r="E40">
        <f t="shared" si="1"/>
        <v>32</v>
      </c>
      <c r="F40" s="7">
        <f t="shared" si="2"/>
        <v>1.5571392107545199</v>
      </c>
      <c r="G40" s="7">
        <f t="shared" si="3"/>
        <v>1.5571497015402378</v>
      </c>
      <c r="H40" s="7">
        <f t="shared" si="11"/>
        <v>1.049078571790929E-5</v>
      </c>
      <c r="I40" t="str">
        <f t="shared" si="0"/>
        <v>Стоп</v>
      </c>
      <c r="M40" s="4"/>
    </row>
    <row r="41" spans="1:13" x14ac:dyDescent="0.25">
      <c r="E41">
        <f t="shared" si="1"/>
        <v>33</v>
      </c>
      <c r="F41" s="7">
        <f t="shared" si="2"/>
        <v>1.5571497015402378</v>
      </c>
      <c r="G41" s="7">
        <f t="shared" si="3"/>
        <v>1.557142964345319</v>
      </c>
      <c r="H41" s="7">
        <f t="shared" si="11"/>
        <v>6.73719491883773E-6</v>
      </c>
      <c r="I41" t="str">
        <f t="shared" ref="I41:I72" si="15">IF(ABS(H41)&lt;G$1,"Стоп","Дальше")</f>
        <v>Стоп</v>
      </c>
      <c r="M41" s="4"/>
    </row>
    <row r="42" spans="1:13" x14ac:dyDescent="0.25">
      <c r="E42">
        <f t="shared" si="1"/>
        <v>34</v>
      </c>
      <c r="F42" s="7">
        <f t="shared" si="2"/>
        <v>1.557142964345319</v>
      </c>
      <c r="G42" s="7">
        <f t="shared" si="3"/>
        <v>1.5571472909746</v>
      </c>
      <c r="H42" s="7">
        <f t="shared" si="11"/>
        <v>4.3266292810706375E-6</v>
      </c>
      <c r="I42" t="str">
        <f t="shared" si="15"/>
        <v>Стоп</v>
      </c>
      <c r="M42" s="4"/>
    </row>
    <row r="43" spans="1:13" x14ac:dyDescent="0.25">
      <c r="E43">
        <f t="shared" si="1"/>
        <v>35</v>
      </c>
      <c r="F43" s="7">
        <f t="shared" si="2"/>
        <v>1.5571472909746</v>
      </c>
      <c r="G43" s="7">
        <f t="shared" si="3"/>
        <v>1.5571445124093883</v>
      </c>
      <c r="H43" s="7">
        <f t="shared" si="11"/>
        <v>2.7785652116918413E-6</v>
      </c>
      <c r="I43" t="str">
        <f t="shared" si="15"/>
        <v>Стоп</v>
      </c>
      <c r="M43" s="4"/>
    </row>
    <row r="44" spans="1:13" x14ac:dyDescent="0.25">
      <c r="E44">
        <f t="shared" si="1"/>
        <v>36</v>
      </c>
      <c r="F44" s="7">
        <f t="shared" si="2"/>
        <v>1.5571445124093883</v>
      </c>
      <c r="G44" s="7">
        <f t="shared" si="3"/>
        <v>1.5571462968055767</v>
      </c>
      <c r="H44" s="7">
        <f t="shared" si="11"/>
        <v>1.7843961883645676E-6</v>
      </c>
      <c r="I44" t="str">
        <f t="shared" si="15"/>
        <v>Стоп</v>
      </c>
      <c r="M44" s="4"/>
    </row>
    <row r="45" spans="1:13" x14ac:dyDescent="0.25">
      <c r="E45">
        <f t="shared" si="1"/>
        <v>37</v>
      </c>
      <c r="F45" s="7">
        <f t="shared" si="2"/>
        <v>1.5571462968055767</v>
      </c>
      <c r="G45" s="7">
        <f t="shared" si="3"/>
        <v>1.5571451508649452</v>
      </c>
      <c r="H45" s="7">
        <f t="shared" si="11"/>
        <v>1.1459406314973108E-6</v>
      </c>
      <c r="I45" t="str">
        <f t="shared" si="15"/>
        <v>Стоп</v>
      </c>
      <c r="M45" s="4"/>
    </row>
    <row r="46" spans="1:13" x14ac:dyDescent="0.25">
      <c r="E46">
        <f t="shared" si="1"/>
        <v>38</v>
      </c>
      <c r="F46" s="7">
        <f t="shared" si="2"/>
        <v>1.5571451508649452</v>
      </c>
      <c r="G46" s="7">
        <f t="shared" si="3"/>
        <v>1.5571458867887666</v>
      </c>
      <c r="H46" s="7">
        <f t="shared" si="11"/>
        <v>7.3592382143772284E-7</v>
      </c>
      <c r="I46" t="str">
        <f t="shared" si="15"/>
        <v>Стоп</v>
      </c>
      <c r="M46" s="4"/>
    </row>
    <row r="47" spans="1:13" x14ac:dyDescent="0.25">
      <c r="E47">
        <f t="shared" si="1"/>
        <v>39</v>
      </c>
      <c r="F47" s="7">
        <f t="shared" si="2"/>
        <v>1.5571458867887666</v>
      </c>
      <c r="G47" s="7">
        <f t="shared" si="3"/>
        <v>1.5571454141779459</v>
      </c>
      <c r="H47" s="7">
        <f t="shared" si="11"/>
        <v>4.7261082070093607E-7</v>
      </c>
      <c r="I47" t="str">
        <f t="shared" si="15"/>
        <v>Стоп</v>
      </c>
      <c r="M47" s="4"/>
    </row>
    <row r="48" spans="1:13" x14ac:dyDescent="0.25">
      <c r="E48">
        <f t="shared" si="1"/>
        <v>40</v>
      </c>
      <c r="F48" s="7">
        <f t="shared" si="2"/>
        <v>1.5571454141779459</v>
      </c>
      <c r="G48" s="7">
        <f t="shared" si="3"/>
        <v>1.5571457176889378</v>
      </c>
      <c r="H48" s="7">
        <f t="shared" si="11"/>
        <v>3.0351099189473985E-7</v>
      </c>
      <c r="I48" t="str">
        <f t="shared" si="15"/>
        <v>Стоп</v>
      </c>
      <c r="M48" s="4"/>
    </row>
    <row r="49" spans="5:13" x14ac:dyDescent="0.25">
      <c r="E49">
        <f t="shared" si="1"/>
        <v>41</v>
      </c>
      <c r="F49" s="7">
        <f t="shared" si="2"/>
        <v>1.5571457176889378</v>
      </c>
      <c r="G49" s="7">
        <f t="shared" si="3"/>
        <v>1.557145522773961</v>
      </c>
      <c r="H49" s="7">
        <f t="shared" si="11"/>
        <v>1.9491497682544434E-7</v>
      </c>
      <c r="I49" t="str">
        <f t="shared" si="15"/>
        <v>Стоп</v>
      </c>
      <c r="M49" s="4"/>
    </row>
    <row r="50" spans="5:13" x14ac:dyDescent="0.25">
      <c r="E50">
        <f t="shared" si="1"/>
        <v>42</v>
      </c>
      <c r="F50" s="7">
        <f t="shared" si="2"/>
        <v>1.557145522773961</v>
      </c>
      <c r="G50" s="7">
        <f t="shared" si="3"/>
        <v>1.5571456479484946</v>
      </c>
      <c r="H50" s="7">
        <f t="shared" si="11"/>
        <v>1.2517453362725917E-7</v>
      </c>
      <c r="I50" t="str">
        <f t="shared" si="15"/>
        <v>Стоп</v>
      </c>
      <c r="M50" s="4"/>
    </row>
    <row r="51" spans="5:13" x14ac:dyDescent="0.25">
      <c r="E51">
        <f t="shared" si="1"/>
        <v>43</v>
      </c>
      <c r="F51" s="7">
        <f t="shared" si="2"/>
        <v>1.5571456479484946</v>
      </c>
      <c r="G51" s="7">
        <f t="shared" si="3"/>
        <v>1.5571455675613202</v>
      </c>
      <c r="H51" s="7">
        <f t="shared" si="11"/>
        <v>8.0387174472562606E-8</v>
      </c>
      <c r="I51" t="str">
        <f t="shared" si="15"/>
        <v>Стоп</v>
      </c>
      <c r="M51" s="4"/>
    </row>
    <row r="52" spans="5:13" x14ac:dyDescent="0.25">
      <c r="E52">
        <f t="shared" si="1"/>
        <v>44</v>
      </c>
      <c r="F52" s="7">
        <f t="shared" si="2"/>
        <v>1.5571455675613202</v>
      </c>
      <c r="G52" s="7">
        <f t="shared" si="3"/>
        <v>1.55714561918602</v>
      </c>
      <c r="H52" s="7">
        <f t="shared" si="11"/>
        <v>5.1624699848318301E-8</v>
      </c>
      <c r="I52" t="str">
        <f t="shared" si="15"/>
        <v>Стоп</v>
      </c>
    </row>
    <row r="53" spans="5:13" x14ac:dyDescent="0.25">
      <c r="E53">
        <f t="shared" si="1"/>
        <v>45</v>
      </c>
      <c r="F53" s="7">
        <f t="shared" si="2"/>
        <v>1.55714561918602</v>
      </c>
      <c r="G53" s="7">
        <f t="shared" si="3"/>
        <v>1.5571455860326013</v>
      </c>
      <c r="H53" s="7">
        <f t="shared" si="11"/>
        <v>3.3153418677045465E-8</v>
      </c>
      <c r="I53" t="str">
        <f t="shared" si="15"/>
        <v>Стоп</v>
      </c>
    </row>
    <row r="54" spans="5:13" x14ac:dyDescent="0.25">
      <c r="E54">
        <f t="shared" si="1"/>
        <v>46</v>
      </c>
      <c r="F54" s="7">
        <f t="shared" si="2"/>
        <v>1.5571455860326013</v>
      </c>
      <c r="G54" s="7">
        <f t="shared" si="3"/>
        <v>1.5571456073237502</v>
      </c>
      <c r="H54" s="7">
        <f t="shared" si="11"/>
        <v>2.1291148843971541E-8</v>
      </c>
      <c r="I54" t="str">
        <f t="shared" si="15"/>
        <v>Стоп</v>
      </c>
    </row>
    <row r="55" spans="5:13" x14ac:dyDescent="0.25">
      <c r="E55">
        <f t="shared" si="1"/>
        <v>47</v>
      </c>
      <c r="F55" s="7">
        <f t="shared" si="2"/>
        <v>1.5571456073237502</v>
      </c>
      <c r="G55" s="7">
        <f t="shared" si="3"/>
        <v>1.5571455936505592</v>
      </c>
      <c r="H55" s="7">
        <f t="shared" si="11"/>
        <v>1.3673191023855225E-8</v>
      </c>
      <c r="I55" t="str">
        <f t="shared" si="15"/>
        <v>Стоп</v>
      </c>
    </row>
    <row r="56" spans="5:13" x14ac:dyDescent="0.25">
      <c r="E56">
        <f t="shared" si="1"/>
        <v>48</v>
      </c>
      <c r="F56" s="7">
        <f t="shared" si="2"/>
        <v>1.5571455936505592</v>
      </c>
      <c r="G56" s="7">
        <f t="shared" si="3"/>
        <v>1.557145602431492</v>
      </c>
      <c r="H56" s="7">
        <f t="shared" si="11"/>
        <v>8.7809328697119327E-9</v>
      </c>
      <c r="I56" t="str">
        <f t="shared" si="15"/>
        <v>Стоп</v>
      </c>
    </row>
    <row r="57" spans="5:13" x14ac:dyDescent="0.25">
      <c r="E57">
        <f t="shared" si="1"/>
        <v>49</v>
      </c>
      <c r="F57" s="7">
        <f t="shared" si="2"/>
        <v>1.557145602431492</v>
      </c>
      <c r="G57" s="7">
        <f t="shared" si="3"/>
        <v>1.5571455967923709</v>
      </c>
      <c r="H57" s="7">
        <f t="shared" si="11"/>
        <v>5.6391211700201893E-9</v>
      </c>
      <c r="I57" t="str">
        <f t="shared" si="15"/>
        <v>Стоп</v>
      </c>
    </row>
    <row r="58" spans="5:13" x14ac:dyDescent="0.25">
      <c r="E58">
        <f t="shared" si="1"/>
        <v>50</v>
      </c>
      <c r="F58" s="7">
        <f t="shared" si="2"/>
        <v>1.5571455967923709</v>
      </c>
      <c r="G58" s="7">
        <f t="shared" si="3"/>
        <v>1.5571456004138184</v>
      </c>
      <c r="H58" s="7">
        <f t="shared" si="11"/>
        <v>3.6214475862550444E-9</v>
      </c>
      <c r="I58" t="str">
        <f t="shared" si="15"/>
        <v>Стоп</v>
      </c>
    </row>
    <row r="59" spans="5:13" x14ac:dyDescent="0.25">
      <c r="E59">
        <f t="shared" si="1"/>
        <v>51</v>
      </c>
      <c r="F59" s="7">
        <f t="shared" si="2"/>
        <v>1.5571456004138184</v>
      </c>
      <c r="G59" s="7">
        <f t="shared" si="3"/>
        <v>1.5571455980881224</v>
      </c>
      <c r="H59" s="7">
        <f t="shared" si="11"/>
        <v>2.3256960801631976E-9</v>
      </c>
      <c r="I59" t="str">
        <f t="shared" si="15"/>
        <v>Стоп</v>
      </c>
    </row>
    <row r="60" spans="5:13" x14ac:dyDescent="0.25">
      <c r="E60">
        <f t="shared" si="1"/>
        <v>52</v>
      </c>
      <c r="F60" s="7">
        <f t="shared" si="2"/>
        <v>1.5571455980881224</v>
      </c>
      <c r="G60" s="7">
        <f t="shared" si="3"/>
        <v>1.5571455995816859</v>
      </c>
      <c r="H60" s="7">
        <f t="shared" si="11"/>
        <v>1.4935634951029897E-9</v>
      </c>
      <c r="I60" t="str">
        <f t="shared" si="15"/>
        <v>Стоп</v>
      </c>
    </row>
    <row r="61" spans="5:13" x14ac:dyDescent="0.25">
      <c r="E61">
        <f t="shared" si="1"/>
        <v>53</v>
      </c>
      <c r="F61" s="7">
        <f t="shared" si="2"/>
        <v>1.5571455995816859</v>
      </c>
      <c r="G61" s="7">
        <f t="shared" si="3"/>
        <v>1.5571455986225184</v>
      </c>
      <c r="H61" s="7">
        <f t="shared" si="11"/>
        <v>9.5916741216228729E-10</v>
      </c>
      <c r="I61" t="str">
        <f t="shared" si="15"/>
        <v>Стоп</v>
      </c>
    </row>
    <row r="62" spans="5:13" x14ac:dyDescent="0.25">
      <c r="E62">
        <f t="shared" si="1"/>
        <v>54</v>
      </c>
      <c r="F62" s="7">
        <f t="shared" si="2"/>
        <v>1.5571455986225184</v>
      </c>
      <c r="G62" s="7">
        <f t="shared" si="3"/>
        <v>1.5571455992384964</v>
      </c>
      <c r="H62" s="7">
        <f t="shared" si="11"/>
        <v>6.15977935325418E-10</v>
      </c>
      <c r="I62" t="str">
        <f t="shared" si="15"/>
        <v>Стоп</v>
      </c>
    </row>
    <row r="63" spans="5:13" x14ac:dyDescent="0.25">
      <c r="E63">
        <f t="shared" si="1"/>
        <v>55</v>
      </c>
      <c r="F63" s="7">
        <f t="shared" si="2"/>
        <v>1.5571455992384964</v>
      </c>
      <c r="G63" s="7">
        <f t="shared" si="3"/>
        <v>1.557145598842915</v>
      </c>
      <c r="H63" s="7">
        <f t="shared" si="11"/>
        <v>3.9558134545814028E-10</v>
      </c>
      <c r="I63" t="str">
        <f t="shared" si="15"/>
        <v>Стоп</v>
      </c>
    </row>
    <row r="64" spans="5:13" x14ac:dyDescent="0.25">
      <c r="E64">
        <f t="shared" si="1"/>
        <v>56</v>
      </c>
      <c r="F64" s="7">
        <f t="shared" si="2"/>
        <v>1.557145598842915</v>
      </c>
      <c r="G64" s="7">
        <f t="shared" si="3"/>
        <v>1.5571455990969576</v>
      </c>
      <c r="H64" s="7">
        <f t="shared" si="11"/>
        <v>2.5404256476235787E-10</v>
      </c>
      <c r="I64" t="str">
        <f t="shared" si="15"/>
        <v>Стоп</v>
      </c>
    </row>
    <row r="65" spans="5:9" x14ac:dyDescent="0.25">
      <c r="E65">
        <f t="shared" si="1"/>
        <v>57</v>
      </c>
      <c r="F65" s="7">
        <f t="shared" si="2"/>
        <v>1.5571455990969576</v>
      </c>
      <c r="G65" s="7">
        <f t="shared" si="3"/>
        <v>1.5571455989338112</v>
      </c>
      <c r="H65" s="7">
        <f t="shared" si="11"/>
        <v>1.6314638529024705E-10</v>
      </c>
      <c r="I65" t="str">
        <f t="shared" si="15"/>
        <v>Стоп</v>
      </c>
    </row>
    <row r="66" spans="5:9" x14ac:dyDescent="0.25">
      <c r="E66">
        <f t="shared" si="1"/>
        <v>58</v>
      </c>
      <c r="F66" s="7">
        <f t="shared" si="2"/>
        <v>1.5571455989338112</v>
      </c>
      <c r="G66" s="7">
        <f t="shared" si="3"/>
        <v>1.5571455990385838</v>
      </c>
      <c r="H66" s="7">
        <f t="shared" si="11"/>
        <v>1.0477263501229572E-10</v>
      </c>
      <c r="I66" t="str">
        <f t="shared" si="15"/>
        <v>Стоп</v>
      </c>
    </row>
    <row r="67" spans="5:9" x14ac:dyDescent="0.25">
      <c r="E67">
        <f t="shared" si="1"/>
        <v>59</v>
      </c>
      <c r="F67" s="7">
        <f t="shared" si="2"/>
        <v>1.5571455990385838</v>
      </c>
      <c r="G67" s="7">
        <f t="shared" si="3"/>
        <v>1.557145598971299</v>
      </c>
      <c r="H67" s="7">
        <f t="shared" si="11"/>
        <v>6.7284844362802687E-11</v>
      </c>
      <c r="I67" t="str">
        <f t="shared" si="15"/>
        <v>Стоп</v>
      </c>
    </row>
    <row r="68" spans="5:9" x14ac:dyDescent="0.25">
      <c r="E68">
        <f t="shared" si="1"/>
        <v>60</v>
      </c>
      <c r="F68" s="7">
        <f t="shared" si="2"/>
        <v>1.557145598971299</v>
      </c>
      <c r="G68" s="7">
        <f t="shared" si="3"/>
        <v>1.5571455990145093</v>
      </c>
      <c r="H68" s="7">
        <f t="shared" si="11"/>
        <v>4.3210324207620943E-11</v>
      </c>
      <c r="I68" t="str">
        <f t="shared" si="15"/>
        <v>Стоп</v>
      </c>
    </row>
    <row r="69" spans="5:9" x14ac:dyDescent="0.25">
      <c r="E69">
        <f t="shared" si="1"/>
        <v>61</v>
      </c>
      <c r="F69" s="7">
        <f t="shared" si="2"/>
        <v>1.5571455990145093</v>
      </c>
      <c r="G69" s="7">
        <f t="shared" si="3"/>
        <v>1.5571455989867595</v>
      </c>
      <c r="H69" s="7">
        <f t="shared" si="11"/>
        <v>2.7749802455900863E-11</v>
      </c>
      <c r="I69" t="str">
        <f t="shared" si="15"/>
        <v>Стоп</v>
      </c>
    </row>
    <row r="70" spans="5:9" x14ac:dyDescent="0.25">
      <c r="E70">
        <f t="shared" si="1"/>
        <v>62</v>
      </c>
      <c r="F70" s="7">
        <f t="shared" si="2"/>
        <v>1.5571455989867595</v>
      </c>
      <c r="G70" s="7">
        <f t="shared" si="3"/>
        <v>1.5571455990045804</v>
      </c>
      <c r="H70" s="7">
        <f t="shared" si="11"/>
        <v>1.7820855902073163E-11</v>
      </c>
      <c r="I70" t="str">
        <f t="shared" si="15"/>
        <v>Стоп</v>
      </c>
    </row>
    <row r="71" spans="5:9" x14ac:dyDescent="0.25">
      <c r="E71">
        <f t="shared" si="1"/>
        <v>63</v>
      </c>
      <c r="F71" s="7">
        <f t="shared" si="2"/>
        <v>1.5571455990045804</v>
      </c>
      <c r="G71" s="7">
        <f t="shared" si="3"/>
        <v>1.557145598993136</v>
      </c>
      <c r="H71" s="7">
        <f t="shared" si="11"/>
        <v>1.1444400982441039E-11</v>
      </c>
      <c r="I71" t="str">
        <f t="shared" si="15"/>
        <v>Стоп</v>
      </c>
    </row>
    <row r="72" spans="5:9" x14ac:dyDescent="0.25">
      <c r="E72">
        <f t="shared" si="1"/>
        <v>64</v>
      </c>
      <c r="F72" s="7">
        <f t="shared" si="2"/>
        <v>1.557145598993136</v>
      </c>
      <c r="G72" s="7">
        <f t="shared" si="3"/>
        <v>1.5571455990004854</v>
      </c>
      <c r="H72" s="7">
        <f t="shared" si="11"/>
        <v>7.3494543784136113E-12</v>
      </c>
      <c r="I72" t="str">
        <f t="shared" si="15"/>
        <v>Стоп</v>
      </c>
    </row>
    <row r="73" spans="5:9" x14ac:dyDescent="0.25">
      <c r="E73">
        <f t="shared" si="1"/>
        <v>65</v>
      </c>
      <c r="F73" s="7">
        <f t="shared" si="2"/>
        <v>1.5571455990004854</v>
      </c>
      <c r="G73" s="7">
        <f t="shared" si="3"/>
        <v>1.5571455989957657</v>
      </c>
      <c r="H73" s="7">
        <f t="shared" si="11"/>
        <v>4.7197801222864655E-12</v>
      </c>
      <c r="I73" t="str">
        <f t="shared" ref="I73:I104" si="16">IF(ABS(H73)&lt;G$1,"Стоп","Дальше")</f>
        <v>Стоп</v>
      </c>
    </row>
    <row r="74" spans="5:9" x14ac:dyDescent="0.25">
      <c r="E74">
        <f t="shared" ref="E74:E99" si="17">E73+1</f>
        <v>66</v>
      </c>
      <c r="F74" s="7">
        <f t="shared" ref="F74:F99" si="18">G73</f>
        <v>1.5571455989957657</v>
      </c>
      <c r="G74" s="7">
        <f t="shared" ref="G74:G99" si="19">ABS(2-LN(F74))</f>
        <v>1.5571455989987968</v>
      </c>
      <c r="H74" s="7">
        <f t="shared" si="11"/>
        <v>3.0311309018316024E-12</v>
      </c>
      <c r="I74" t="str">
        <f t="shared" si="16"/>
        <v>Стоп</v>
      </c>
    </row>
    <row r="75" spans="5:9" x14ac:dyDescent="0.25">
      <c r="E75">
        <f t="shared" si="17"/>
        <v>67</v>
      </c>
      <c r="F75" s="7">
        <f t="shared" si="18"/>
        <v>1.5571455989987968</v>
      </c>
      <c r="G75" s="7">
        <f t="shared" si="19"/>
        <v>1.5571455989968501</v>
      </c>
      <c r="H75" s="7">
        <f t="shared" si="11"/>
        <v>1.9466650513777495E-12</v>
      </c>
      <c r="I75" t="str">
        <f t="shared" si="16"/>
        <v>Стоп</v>
      </c>
    </row>
    <row r="76" spans="5:9" x14ac:dyDescent="0.25">
      <c r="E76">
        <f t="shared" si="17"/>
        <v>68</v>
      </c>
      <c r="F76" s="7">
        <f t="shared" si="18"/>
        <v>1.5571455989968501</v>
      </c>
      <c r="G76" s="7">
        <f t="shared" si="19"/>
        <v>1.5571455989981002</v>
      </c>
      <c r="H76" s="7">
        <f t="shared" si="11"/>
        <v>1.2501111257279263E-12</v>
      </c>
      <c r="I76" t="str">
        <f t="shared" si="16"/>
        <v>Стоп</v>
      </c>
    </row>
    <row r="77" spans="5:9" x14ac:dyDescent="0.25">
      <c r="E77">
        <f t="shared" si="17"/>
        <v>69</v>
      </c>
      <c r="F77" s="7">
        <f t="shared" si="18"/>
        <v>1.5571455989981002</v>
      </c>
      <c r="G77" s="7">
        <f t="shared" si="19"/>
        <v>1.5571455989972975</v>
      </c>
      <c r="H77" s="7">
        <f t="shared" si="11"/>
        <v>8.0269124680398818E-13</v>
      </c>
      <c r="I77" t="str">
        <f t="shared" si="16"/>
        <v>Стоп</v>
      </c>
    </row>
    <row r="78" spans="5:9" x14ac:dyDescent="0.25">
      <c r="E78">
        <f t="shared" si="17"/>
        <v>70</v>
      </c>
      <c r="F78" s="7">
        <f t="shared" si="18"/>
        <v>1.5571455989972975</v>
      </c>
      <c r="G78" s="7">
        <f t="shared" si="19"/>
        <v>1.5571455989978129</v>
      </c>
      <c r="H78" s="7">
        <f t="shared" si="11"/>
        <v>5.1536552803099767E-13</v>
      </c>
      <c r="I78" t="str">
        <f t="shared" si="16"/>
        <v>Стоп</v>
      </c>
    </row>
    <row r="79" spans="5:9" x14ac:dyDescent="0.25">
      <c r="E79">
        <f t="shared" si="17"/>
        <v>71</v>
      </c>
      <c r="F79" s="7">
        <f t="shared" si="18"/>
        <v>1.5571455989978129</v>
      </c>
      <c r="G79" s="7">
        <f t="shared" si="19"/>
        <v>1.5571455989974821</v>
      </c>
      <c r="H79" s="7">
        <f t="shared" si="11"/>
        <v>3.3084646133829665E-13</v>
      </c>
      <c r="I79" t="str">
        <f t="shared" si="16"/>
        <v>Стоп</v>
      </c>
    </row>
    <row r="80" spans="5:9" x14ac:dyDescent="0.25">
      <c r="E80">
        <f t="shared" si="17"/>
        <v>72</v>
      </c>
      <c r="F80" s="7">
        <f t="shared" si="18"/>
        <v>1.5571455989974821</v>
      </c>
      <c r="G80" s="7">
        <f t="shared" si="19"/>
        <v>1.5571455989976946</v>
      </c>
      <c r="H80" s="7">
        <f t="shared" si="11"/>
        <v>2.1249668691325496E-13</v>
      </c>
      <c r="I80" t="str">
        <f t="shared" si="16"/>
        <v>Стоп</v>
      </c>
    </row>
    <row r="81" spans="5:9" x14ac:dyDescent="0.25">
      <c r="E81">
        <f t="shared" si="17"/>
        <v>73</v>
      </c>
      <c r="F81" s="7">
        <f t="shared" si="18"/>
        <v>1.5571455989976946</v>
      </c>
      <c r="G81" s="7">
        <f t="shared" si="19"/>
        <v>1.557145598997558</v>
      </c>
      <c r="H81" s="7">
        <f t="shared" si="11"/>
        <v>1.3655743202889425E-13</v>
      </c>
      <c r="I81" t="str">
        <f t="shared" si="16"/>
        <v>Стоп</v>
      </c>
    </row>
    <row r="82" spans="5:9" x14ac:dyDescent="0.25">
      <c r="E82">
        <f t="shared" si="17"/>
        <v>74</v>
      </c>
      <c r="F82" s="7">
        <f t="shared" si="18"/>
        <v>1.557145598997558</v>
      </c>
      <c r="G82" s="7">
        <f t="shared" si="19"/>
        <v>1.5571455989976457</v>
      </c>
      <c r="H82" s="7">
        <f t="shared" ref="H82:H99" si="20">ABS(G82-F82)</f>
        <v>8.7707618945387367E-14</v>
      </c>
      <c r="I82" t="str">
        <f t="shared" si="16"/>
        <v>Стоп</v>
      </c>
    </row>
    <row r="83" spans="5:9" x14ac:dyDescent="0.25">
      <c r="E83">
        <f t="shared" si="17"/>
        <v>75</v>
      </c>
      <c r="F83" s="7">
        <f t="shared" si="18"/>
        <v>1.5571455989976457</v>
      </c>
      <c r="G83" s="7">
        <f t="shared" si="19"/>
        <v>1.5571455989975895</v>
      </c>
      <c r="H83" s="7">
        <f t="shared" si="20"/>
        <v>5.6177285046032921E-14</v>
      </c>
      <c r="I83" t="str">
        <f t="shared" si="16"/>
        <v>Стоп</v>
      </c>
    </row>
    <row r="84" spans="5:9" x14ac:dyDescent="0.25">
      <c r="E84">
        <f t="shared" si="17"/>
        <v>76</v>
      </c>
      <c r="F84" s="7">
        <f t="shared" si="18"/>
        <v>1.5571455989975895</v>
      </c>
      <c r="G84" s="7">
        <f t="shared" si="19"/>
        <v>1.5571455989976255</v>
      </c>
      <c r="H84" s="7">
        <f t="shared" si="20"/>
        <v>3.5971225997855072E-14</v>
      </c>
      <c r="I84" t="str">
        <f t="shared" si="16"/>
        <v>Стоп</v>
      </c>
    </row>
    <row r="85" spans="5:9" x14ac:dyDescent="0.25">
      <c r="E85">
        <f t="shared" si="17"/>
        <v>77</v>
      </c>
      <c r="F85" s="7">
        <f t="shared" si="18"/>
        <v>1.5571455989976255</v>
      </c>
      <c r="G85" s="7">
        <f t="shared" si="19"/>
        <v>1.5571455989976024</v>
      </c>
      <c r="H85" s="7">
        <f t="shared" si="20"/>
        <v>2.3092638912203256E-14</v>
      </c>
      <c r="I85" t="str">
        <f t="shared" si="16"/>
        <v>Стоп</v>
      </c>
    </row>
    <row r="86" spans="5:9" x14ac:dyDescent="0.25">
      <c r="E86">
        <f t="shared" si="17"/>
        <v>78</v>
      </c>
      <c r="F86" s="7">
        <f t="shared" si="18"/>
        <v>1.5571455989976024</v>
      </c>
      <c r="G86" s="7">
        <f t="shared" si="19"/>
        <v>1.5571455989976171</v>
      </c>
      <c r="H86" s="7">
        <f t="shared" si="20"/>
        <v>1.4654943925052066E-14</v>
      </c>
      <c r="I86" t="str">
        <f t="shared" si="16"/>
        <v>Стоп</v>
      </c>
    </row>
    <row r="87" spans="5:9" x14ac:dyDescent="0.25">
      <c r="E87">
        <f t="shared" si="17"/>
        <v>79</v>
      </c>
      <c r="F87" s="7">
        <f t="shared" si="18"/>
        <v>1.5571455989976171</v>
      </c>
      <c r="G87" s="7">
        <f t="shared" si="19"/>
        <v>1.5571455989976077</v>
      </c>
      <c r="H87" s="7">
        <f t="shared" si="20"/>
        <v>9.3258734068513149E-15</v>
      </c>
      <c r="I87" t="str">
        <f t="shared" si="16"/>
        <v>Стоп</v>
      </c>
    </row>
    <row r="88" spans="5:9" x14ac:dyDescent="0.25">
      <c r="E88">
        <f t="shared" si="17"/>
        <v>80</v>
      </c>
      <c r="F88" s="7">
        <f t="shared" si="18"/>
        <v>1.5571455989976077</v>
      </c>
      <c r="G88" s="7">
        <f t="shared" si="19"/>
        <v>1.5571455989976137</v>
      </c>
      <c r="H88" s="7">
        <f t="shared" si="20"/>
        <v>5.9952043329758453E-15</v>
      </c>
      <c r="I88" t="str">
        <f t="shared" si="16"/>
        <v>Стоп</v>
      </c>
    </row>
    <row r="89" spans="5:9" x14ac:dyDescent="0.25">
      <c r="E89">
        <f t="shared" si="17"/>
        <v>81</v>
      </c>
      <c r="F89" s="7">
        <f t="shared" si="18"/>
        <v>1.5571455989976137</v>
      </c>
      <c r="G89" s="7">
        <f t="shared" si="19"/>
        <v>1.55714559899761</v>
      </c>
      <c r="H89" s="7">
        <f t="shared" si="20"/>
        <v>3.7747582837255322E-15</v>
      </c>
      <c r="I89" t="str">
        <f t="shared" si="16"/>
        <v>Стоп</v>
      </c>
    </row>
    <row r="90" spans="5:9" x14ac:dyDescent="0.25">
      <c r="E90">
        <f t="shared" si="17"/>
        <v>82</v>
      </c>
      <c r="F90" s="7">
        <f t="shared" si="18"/>
        <v>1.55714559899761</v>
      </c>
      <c r="G90" s="7">
        <f t="shared" si="19"/>
        <v>1.5571455989976124</v>
      </c>
      <c r="H90" s="7">
        <f t="shared" si="20"/>
        <v>2.4424906541753444E-15</v>
      </c>
      <c r="I90" t="str">
        <f t="shared" si="16"/>
        <v>Стоп</v>
      </c>
    </row>
    <row r="91" spans="5:9" x14ac:dyDescent="0.25">
      <c r="E91">
        <f t="shared" si="17"/>
        <v>83</v>
      </c>
      <c r="F91" s="7">
        <f t="shared" si="18"/>
        <v>1.5571455989976124</v>
      </c>
      <c r="G91" s="7">
        <f t="shared" si="19"/>
        <v>1.5571455989976108</v>
      </c>
      <c r="H91" s="7">
        <f t="shared" si="20"/>
        <v>1.5543122344752192E-15</v>
      </c>
      <c r="I91" t="str">
        <f t="shared" si="16"/>
        <v>Стоп</v>
      </c>
    </row>
    <row r="92" spans="5:9" x14ac:dyDescent="0.25">
      <c r="E92">
        <f t="shared" si="17"/>
        <v>84</v>
      </c>
      <c r="F92" s="7">
        <f t="shared" si="18"/>
        <v>1.5571455989976108</v>
      </c>
      <c r="G92" s="7">
        <f t="shared" si="19"/>
        <v>1.5571455989976117</v>
      </c>
      <c r="H92" s="7">
        <f t="shared" si="20"/>
        <v>8.8817841970012523E-16</v>
      </c>
      <c r="I92" t="str">
        <f t="shared" si="16"/>
        <v>Стоп</v>
      </c>
    </row>
    <row r="93" spans="5:9" x14ac:dyDescent="0.25">
      <c r="E93">
        <f t="shared" si="17"/>
        <v>85</v>
      </c>
      <c r="F93" s="7">
        <f t="shared" si="18"/>
        <v>1.5571455989976117</v>
      </c>
      <c r="G93" s="7">
        <f t="shared" si="19"/>
        <v>1.5571455989976113</v>
      </c>
      <c r="H93" s="7">
        <f t="shared" si="20"/>
        <v>4.4408920985006262E-16</v>
      </c>
      <c r="I93" t="str">
        <f t="shared" si="16"/>
        <v>Стоп</v>
      </c>
    </row>
    <row r="94" spans="5:9" x14ac:dyDescent="0.25">
      <c r="E94">
        <f t="shared" si="17"/>
        <v>86</v>
      </c>
      <c r="F94" s="7">
        <f t="shared" si="18"/>
        <v>1.5571455989976113</v>
      </c>
      <c r="G94" s="7">
        <f t="shared" si="19"/>
        <v>1.5571455989976115</v>
      </c>
      <c r="H94" s="7">
        <f t="shared" si="20"/>
        <v>2.2204460492503131E-16</v>
      </c>
      <c r="I94" t="str">
        <f t="shared" si="16"/>
        <v>Стоп</v>
      </c>
    </row>
    <row r="95" spans="5:9" x14ac:dyDescent="0.25">
      <c r="E95">
        <f t="shared" si="17"/>
        <v>87</v>
      </c>
      <c r="F95" s="7">
        <f t="shared" si="18"/>
        <v>1.5571455989976115</v>
      </c>
      <c r="G95" s="7">
        <f t="shared" si="19"/>
        <v>1.5571455989976113</v>
      </c>
      <c r="H95" s="7">
        <f t="shared" si="20"/>
        <v>2.2204460492503131E-16</v>
      </c>
      <c r="I95" t="str">
        <f t="shared" si="16"/>
        <v>Стоп</v>
      </c>
    </row>
    <row r="96" spans="5:9" x14ac:dyDescent="0.25">
      <c r="E96">
        <f t="shared" si="17"/>
        <v>88</v>
      </c>
      <c r="F96" s="7">
        <f t="shared" si="18"/>
        <v>1.5571455989976113</v>
      </c>
      <c r="G96" s="7">
        <f t="shared" si="19"/>
        <v>1.5571455989976115</v>
      </c>
      <c r="H96" s="7">
        <f t="shared" si="20"/>
        <v>2.2204460492503131E-16</v>
      </c>
      <c r="I96" t="str">
        <f t="shared" si="16"/>
        <v>Стоп</v>
      </c>
    </row>
    <row r="97" spans="5:9" x14ac:dyDescent="0.25">
      <c r="E97">
        <f t="shared" si="17"/>
        <v>89</v>
      </c>
      <c r="F97" s="7">
        <f t="shared" si="18"/>
        <v>1.5571455989976115</v>
      </c>
      <c r="G97" s="7">
        <f t="shared" si="19"/>
        <v>1.5571455989976113</v>
      </c>
      <c r="H97" s="7">
        <f t="shared" si="20"/>
        <v>2.2204460492503131E-16</v>
      </c>
      <c r="I97" t="str">
        <f t="shared" si="16"/>
        <v>Стоп</v>
      </c>
    </row>
    <row r="98" spans="5:9" x14ac:dyDescent="0.25">
      <c r="E98">
        <f t="shared" si="17"/>
        <v>90</v>
      </c>
      <c r="F98" s="7">
        <f t="shared" si="18"/>
        <v>1.5571455989976113</v>
      </c>
      <c r="G98" s="7">
        <f t="shared" si="19"/>
        <v>1.5571455989976115</v>
      </c>
      <c r="H98" s="7">
        <f t="shared" si="20"/>
        <v>2.2204460492503131E-16</v>
      </c>
      <c r="I98" t="str">
        <f t="shared" si="16"/>
        <v>Стоп</v>
      </c>
    </row>
    <row r="99" spans="5:9" x14ac:dyDescent="0.25">
      <c r="E99">
        <f t="shared" si="17"/>
        <v>91</v>
      </c>
      <c r="F99" s="7">
        <f t="shared" si="18"/>
        <v>1.5571455989976115</v>
      </c>
      <c r="G99" s="7">
        <f t="shared" si="19"/>
        <v>1.5571455989976113</v>
      </c>
      <c r="H99" s="7">
        <f t="shared" si="20"/>
        <v>2.2204460492503131E-16</v>
      </c>
      <c r="I99" t="str">
        <f t="shared" si="16"/>
        <v>Стоп</v>
      </c>
    </row>
  </sheetData>
  <dataValidations count="1">
    <dataValidation type="decimal" operator="greaterThan" allowBlank="1" showInputMessage="1" showErrorMessage="1" sqref="G2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2019-07-26T08:24:33Z</dcterms:modified>
</cp:coreProperties>
</file>