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:\Exel\03 • Настраиваю\Отчет PRO100\Задача\"/>
    </mc:Choice>
  </mc:AlternateContent>
  <xr:revisionPtr revIDLastSave="0" documentId="13_ncr:1_{F9A833BB-9D6B-4EDD-BBB1-8F937D804641}" xr6:coauthVersionLast="43" xr6:coauthVersionMax="43" xr10:uidLastSave="{00000000-0000-0000-0000-000000000000}"/>
  <bookViews>
    <workbookView xWindow="-120" yWindow="-120" windowWidth="29040" windowHeight="16440" tabRatio="903" activeTab="2" xr2:uid="{8B06C212-73D4-4B26-8F9A-EEC3067C68E3}"/>
  </bookViews>
  <sheets>
    <sheet name="1•Получаем данные" sheetId="1" r:id="rId1"/>
    <sheet name="2•Обрабатываем Список деталей" sheetId="5" r:id="rId2"/>
    <sheet name="3•Получаем из данных список" sheetId="4" r:id="rId3"/>
  </sheets>
  <definedNames>
    <definedName name="_xlnm._FilterDatabase" localSheetId="0" hidden="1">'1•Получаем данные'!$B$3:$I$3</definedName>
    <definedName name="_xlnm._FilterDatabase" localSheetId="1" hidden="1">'2•Обрабатываем Список деталей'!$B$3:$I$17</definedName>
    <definedName name="_xlnm._FilterDatabase" localSheetId="2" hidden="1">'3•Получаем из данных список'!$B$8:$F$8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5" l="1"/>
  <c r="E18" i="5"/>
  <c r="F18" i="5"/>
  <c r="G18" i="5"/>
  <c r="H18" i="5"/>
  <c r="I18" i="5"/>
  <c r="D19" i="5"/>
  <c r="E19" i="5"/>
  <c r="F19" i="5"/>
  <c r="G19" i="5"/>
  <c r="H19" i="5"/>
  <c r="I19" i="5"/>
  <c r="D20" i="5"/>
  <c r="E20" i="5"/>
  <c r="F20" i="5"/>
  <c r="G20" i="5"/>
  <c r="H20" i="5"/>
  <c r="I20" i="5"/>
  <c r="D21" i="5"/>
  <c r="E21" i="5"/>
  <c r="F21" i="5"/>
  <c r="G21" i="5"/>
  <c r="H21" i="5"/>
  <c r="I21" i="5"/>
  <c r="D22" i="5"/>
  <c r="E22" i="5"/>
  <c r="F22" i="5"/>
  <c r="G22" i="5"/>
  <c r="H22" i="5"/>
  <c r="I22" i="5"/>
  <c r="D23" i="5"/>
  <c r="E23" i="5"/>
  <c r="F23" i="5"/>
  <c r="G23" i="5"/>
  <c r="H23" i="5"/>
  <c r="I23" i="5"/>
  <c r="D24" i="5"/>
  <c r="E24" i="5"/>
  <c r="F24" i="5"/>
  <c r="G24" i="5"/>
  <c r="H24" i="5"/>
  <c r="I24" i="5"/>
  <c r="C18" i="5"/>
  <c r="C19" i="5"/>
  <c r="C20" i="5"/>
  <c r="C21" i="5"/>
  <c r="C22" i="5"/>
  <c r="C23" i="5"/>
  <c r="C24" i="5"/>
  <c r="B22" i="5"/>
  <c r="B23" i="5"/>
  <c r="B24" i="5"/>
  <c r="B20" i="5"/>
  <c r="B21" i="5"/>
  <c r="B18" i="5"/>
  <c r="B19" i="5"/>
  <c r="B5" i="5" l="1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C4" i="5"/>
  <c r="D4" i="5"/>
  <c r="E4" i="5"/>
  <c r="F4" i="5"/>
  <c r="G4" i="5"/>
  <c r="H4" i="5"/>
  <c r="I4" i="5"/>
  <c r="B4" i="5"/>
</calcChain>
</file>

<file path=xl/sharedStrings.xml><?xml version="1.0" encoding="utf-8"?>
<sst xmlns="http://schemas.openxmlformats.org/spreadsheetml/2006/main" count="335" uniqueCount="121">
  <si>
    <t>=</t>
  </si>
  <si>
    <t>—</t>
  </si>
  <si>
    <t>шт</t>
  </si>
  <si>
    <t>пог.м</t>
  </si>
  <si>
    <t>м²</t>
  </si>
  <si>
    <t>Оргалит</t>
  </si>
  <si>
    <t>Material name</t>
  </si>
  <si>
    <t>Quantity</t>
  </si>
  <si>
    <t>Price</t>
  </si>
  <si>
    <t>Unit</t>
  </si>
  <si>
    <t>список деталей</t>
  </si>
  <si>
    <t xml:space="preserve">   </t>
  </si>
  <si>
    <t>Фасад</t>
  </si>
  <si>
    <t>список элементов</t>
  </si>
  <si>
    <t>потребность в материалах</t>
  </si>
  <si>
    <t>расчёт</t>
  </si>
  <si>
    <t>м2</t>
  </si>
  <si>
    <t>материалы</t>
  </si>
  <si>
    <t>элементы</t>
  </si>
  <si>
    <t>сборка</t>
  </si>
  <si>
    <t>другое</t>
  </si>
  <si>
    <t>ВСЕГО</t>
  </si>
  <si>
    <t>Brend</t>
  </si>
  <si>
    <t>Дата</t>
  </si>
  <si>
    <t>Стойка</t>
  </si>
  <si>
    <t>EUR</t>
  </si>
  <si>
    <t>USD</t>
  </si>
  <si>
    <t>Боковая планка</t>
  </si>
  <si>
    <t>Полка</t>
  </si>
  <si>
    <t>Ящ.Бок Паз</t>
  </si>
  <si>
    <t>Ящ.Планка Паз</t>
  </si>
  <si>
    <t>Планка низ</t>
  </si>
  <si>
    <t>Наполнения двери</t>
  </si>
  <si>
    <t>Аристо Комплект роликов С</t>
  </si>
  <si>
    <t>Аристо Профиль С 2700</t>
  </si>
  <si>
    <t>Полозье шариковое 45х250-700мм</t>
  </si>
  <si>
    <t>Штангодержатель овальной трубы</t>
  </si>
  <si>
    <t>Штанга овальная</t>
  </si>
  <si>
    <t>Аристо Направляющая верхняя</t>
  </si>
  <si>
    <t>Аристо Рамка средняя</t>
  </si>
  <si>
    <t>Аристо Профиль С</t>
  </si>
  <si>
    <t>Аристо Шлегель</t>
  </si>
  <si>
    <t>Аристо Рамка верхняя</t>
  </si>
  <si>
    <t>Аристо Рамка нижняя</t>
  </si>
  <si>
    <t>Аристо Направляющая нижняя</t>
  </si>
  <si>
    <t>Штангодержатель для овальной трубы</t>
  </si>
  <si>
    <t xml:space="preserve">1• Отбираем уникальные значения по условию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</si>
  <si>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</si>
  <si>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</si>
  <si>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</si>
  <si>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</si>
  <si>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</si>
  <si>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</si>
  <si>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</si>
  <si>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</si>
  <si>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01 • Плитные материалы\Корпусные плиты\EGGER\Древесные декоры\Древесина Аттик H1400 ST36</t>
  </si>
  <si>
    <t>01 • Плитные материалы\Корпусные плиты\Lamarty\Кремовый</t>
  </si>
  <si>
    <t>Столешница 32</t>
  </si>
  <si>
    <t>Боковина 32</t>
  </si>
  <si>
    <t>Боковина Паз</t>
  </si>
  <si>
    <t>Дно/Крышка Паз</t>
  </si>
  <si>
    <t>01 • Плитные материалы\Корпусные плиты\Оргалит\Белый</t>
  </si>
  <si>
    <t>Фасад 20</t>
  </si>
  <si>
    <t>01 • Плитные материалы\Фасадные плиты\AGT\730 Soft touch cream</t>
  </si>
  <si>
    <t>Газлифт</t>
  </si>
  <si>
    <t>Навес Camar левый</t>
  </si>
  <si>
    <t>Навес Camar правый</t>
  </si>
  <si>
    <t>Петля 90° Накладная</t>
  </si>
  <si>
    <t>м</t>
  </si>
  <si>
    <t>Lamarty "Авангард"</t>
  </si>
  <si>
    <t>Навес для верхней базы правый</t>
  </si>
  <si>
    <t>Навес для верхней базы левый</t>
  </si>
  <si>
    <t>Внимание в столбцах 3 и 5 если нет данных они не устые имеют три пробела!!!</t>
  </si>
  <si>
    <t>Диапазон из листа Данных, здесь они присутствуют для удобства изучение задание</t>
  </si>
  <si>
    <t>Условия отбора столбец 6 &amp; Столбец 8</t>
  </si>
  <si>
    <t>16\01 • Плитные материалы\Корпусные плиты\EGGER\Древесные декоры\Древесина Аттик H1400 ST36</t>
  </si>
  <si>
    <t>16\01 • Плитные материалы\Корпусные плиты\Lamarty\Кремовый</t>
  </si>
  <si>
    <t>4\01 • Плитные материалы\Корпусные плиты\Оргалит\Белый</t>
  </si>
  <si>
    <t>10\01 • Плитные материалы\Фасадные плиты\AGT\730 Soft touch cream</t>
  </si>
  <si>
    <t>Например для первого отобранного значения список будет такой</t>
  </si>
  <si>
    <t>K2 Боковая панель</t>
  </si>
  <si>
    <t>2 • Отбираем для каждого уникального значения свой список</t>
  </si>
  <si>
    <t>3 • Дале обрабатываем каждый список по следующему алгоритму</t>
  </si>
  <si>
    <t>С одной 2</t>
  </si>
  <si>
    <t>ˆ</t>
  </si>
  <si>
    <t>С двух 2</t>
  </si>
  <si>
    <t>≈</t>
  </si>
  <si>
    <t>С одной 2/35</t>
  </si>
  <si>
    <t>•</t>
  </si>
  <si>
    <t>С двух 2/35</t>
  </si>
  <si>
    <t>••</t>
  </si>
  <si>
    <t>С одной 0,5</t>
  </si>
  <si>
    <t>С двух 0,5</t>
  </si>
  <si>
    <t>Паз</t>
  </si>
  <si>
    <t>Боковина</t>
  </si>
  <si>
    <t>Дно/Крышка</t>
  </si>
  <si>
    <t>К2 Полка R300</t>
  </si>
  <si>
    <t>Добавляем столбец</t>
  </si>
  <si>
    <t>Справочная по кромке</t>
  </si>
  <si>
    <t>Более подробное обяснение дам по телефону</t>
  </si>
  <si>
    <t>2листа</t>
  </si>
  <si>
    <t>ЛДСП EGGER Древесина Аттик H1400 ST36 16мм</t>
  </si>
  <si>
    <t>30 пог.м</t>
  </si>
  <si>
    <t>Кромка 0,5/19 Древесина Аттик H1400 ST36</t>
  </si>
  <si>
    <t>Кромка 2/19 Древесина Аттик H1400 ST36</t>
  </si>
  <si>
    <t>10 пог.м</t>
  </si>
  <si>
    <t>Кромка 2/35 Древесина Аттик H1400 ST36</t>
  </si>
  <si>
    <t>В Результате этой обработки должны получить по каждому уникальному значению следующего вида информацию</t>
  </si>
  <si>
    <t>EGGER</t>
  </si>
  <si>
    <t>Древесина Аттик H1400 ST36</t>
  </si>
  <si>
    <t>лист</t>
  </si>
  <si>
    <t>Кромка 0,5\19</t>
  </si>
  <si>
    <t>Кромка 2\19</t>
  </si>
  <si>
    <t>Кромка 2\35</t>
  </si>
  <si>
    <t>Lamarty</t>
  </si>
  <si>
    <t>Кремовый</t>
  </si>
  <si>
    <t>Белый</t>
  </si>
  <si>
    <t>Фурнитура</t>
  </si>
  <si>
    <t>Через макрос получаем</t>
  </si>
  <si>
    <t>В ячейке B3 дату сегодня</t>
  </si>
  <si>
    <t>Курс валюты на дату из ячейки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</si>
</sst>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₽&quot;;\-#,##0\ &quot;₽&quot;"/>
    <numFmt numFmtId="44" formatCode="_-* #,##0.00\ &quot;₽&quot;_-;\-* #,##0.00\ &quot;₽&quot;_-;_-* &quot;-&quot;??\ &quot;₽&quot;_-;_-@_-"/>
    <numFmt numFmtId="164" formatCode="#,##0\ &quot;₽&quot;"/>
    <numFmt numFmtId="165" formatCode="_-* #,##0\ [$₽-419]_-;\-* #,##0\ [$₽-419]_-;_-* &quot;-&quot;??\ [$₽-419]_-;_-@_-"/>
    <numFmt numFmtId="166" formatCode="#,##0_ ;\-#,##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1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4" tint="-0.249977111117893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8" tint="-0.249977111117893"/>
      <name val="Calibri"/>
      <family val="2"/>
      <charset val="204"/>
      <scheme val="minor"/>
    </font>
    <font>
      <b/>
      <i/>
      <sz val="11"/>
      <color theme="1" tint="4.9989318521683403E-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/>
    <xf numFmtId="0" fontId="0" fillId="0" borderId="1" xfId="0" applyBorder="1"/>
    <xf numFmtId="0" fontId="3" fillId="2" borderId="3" xfId="0" quotePrefix="1" applyFont="1" applyFill="1" applyBorder="1" applyAlignment="1"/>
    <xf numFmtId="0" fontId="3" fillId="2" borderId="3" xfId="0" applyFont="1" applyFill="1" applyBorder="1" applyAlignment="1"/>
    <xf numFmtId="164" fontId="0" fillId="0" borderId="1" xfId="1" applyNumberFormat="1" applyFont="1" applyBorder="1"/>
    <xf numFmtId="164" fontId="0" fillId="0" borderId="1" xfId="0" applyNumberFormat="1" applyBorder="1"/>
    <xf numFmtId="0" fontId="0" fillId="3" borderId="4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5" xfId="0" applyFill="1" applyBorder="1"/>
    <xf numFmtId="165" fontId="0" fillId="0" borderId="2" xfId="0" applyNumberFormat="1" applyFill="1" applyBorder="1"/>
    <xf numFmtId="0" fontId="0" fillId="0" borderId="2" xfId="0" applyFill="1" applyBorder="1"/>
    <xf numFmtId="14" fontId="0" fillId="0" borderId="2" xfId="0" applyNumberFormat="1" applyFill="1" applyBorder="1"/>
    <xf numFmtId="166" fontId="0" fillId="0" borderId="2" xfId="0" applyNumberFormat="1" applyFill="1" applyBorder="1"/>
    <xf numFmtId="0" fontId="0" fillId="0" borderId="2" xfId="0" applyNumberFormat="1" applyFill="1" applyBorder="1"/>
    <xf numFmtId="164" fontId="4" fillId="0" borderId="2" xfId="0" applyNumberFormat="1" applyFont="1" applyFill="1" applyBorder="1"/>
    <xf numFmtId="5" fontId="4" fillId="0" borderId="2" xfId="0" applyNumberFormat="1" applyFont="1" applyFill="1" applyBorder="1"/>
    <xf numFmtId="0" fontId="6" fillId="4" borderId="0" xfId="0" applyFont="1" applyFill="1"/>
    <xf numFmtId="0" fontId="0" fillId="0" borderId="0" xfId="0" applyFont="1" applyFill="1"/>
    <xf numFmtId="0" fontId="7" fillId="0" borderId="0" xfId="0" applyFont="1" applyFill="1"/>
    <xf numFmtId="0" fontId="8" fillId="0" borderId="0" xfId="0" applyFont="1"/>
    <xf numFmtId="0" fontId="5" fillId="3" borderId="2" xfId="0" applyFont="1" applyFill="1" applyBorder="1" applyAlignment="1">
      <alignment vertical="center"/>
    </xf>
    <xf numFmtId="14" fontId="5" fillId="3" borderId="2" xfId="0" applyNumberFormat="1" applyFont="1" applyFill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11" fillId="0" borderId="0" xfId="2" applyFont="1"/>
    <xf numFmtId="0" fontId="0" fillId="0" borderId="10" xfId="0" applyBorder="1"/>
    <xf numFmtId="0" fontId="0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2" xfId="0" applyFill="1" applyBorder="1"/>
    <xf numFmtId="0" fontId="12" fillId="0" borderId="0" xfId="0" applyFont="1"/>
    <xf numFmtId="0" fontId="13" fillId="0" borderId="0" xfId="0" applyFont="1"/>
    <xf numFmtId="0" fontId="14" fillId="0" borderId="10" xfId="0" applyFont="1" applyBorder="1"/>
    <xf numFmtId="0" fontId="15" fillId="0" borderId="0" xfId="0" applyFont="1"/>
    <xf numFmtId="0" fontId="16" fillId="0" borderId="0" xfId="0" applyFont="1"/>
    <xf numFmtId="0" fontId="17" fillId="5" borderId="10" xfId="0" applyFont="1" applyFill="1" applyBorder="1"/>
    <xf numFmtId="0" fontId="18" fillId="0" borderId="0" xfId="0" applyFont="1"/>
    <xf numFmtId="0" fontId="18" fillId="0" borderId="10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0" borderId="10" xfId="0" applyFont="1" applyBorder="1"/>
    <xf numFmtId="0" fontId="12" fillId="0" borderId="10" xfId="0" applyFont="1" applyBorder="1"/>
    <xf numFmtId="0" fontId="20" fillId="0" borderId="10" xfId="0" applyFont="1" applyBorder="1"/>
    <xf numFmtId="0" fontId="0" fillId="0" borderId="0" xfId="0" applyAlignment="1">
      <alignment horizontal="left" indent="2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C0C0C"/>
      <color rgb="FF100000"/>
      <color rgb="FF2A0000"/>
      <color rgb="FF5D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50</xdr:row>
      <xdr:rowOff>9525</xdr:rowOff>
    </xdr:from>
    <xdr:to>
      <xdr:col>8</xdr:col>
      <xdr:colOff>161925</xdr:colOff>
      <xdr:row>62</xdr:row>
      <xdr:rowOff>85725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id="{FC0D1226-3101-4132-B41F-2D1EE0178A31}"/>
            </a:ext>
          </a:extLst>
        </xdr:cNvPr>
        <xdr:cNvGrpSpPr/>
      </xdr:nvGrpSpPr>
      <xdr:grpSpPr>
        <a:xfrm>
          <a:off x="161925" y="9534525"/>
          <a:ext cx="5000625" cy="2362200"/>
          <a:chOff x="161925" y="7143750"/>
          <a:chExt cx="5000625" cy="2362200"/>
        </a:xfrm>
      </xdr:grpSpPr>
      <xdr:cxnSp macro="">
        <xdr:nvCxnSpPr>
          <xdr:cNvPr id="3" name="Прямая соединительная линия 2">
            <a:extLst>
              <a:ext uri="{FF2B5EF4-FFF2-40B4-BE49-F238E27FC236}">
                <a16:creationId xmlns:a16="http://schemas.microsoft.com/office/drawing/2014/main" id="{53F00E18-E705-4CA2-AC1B-E04F94E35F2E}"/>
              </a:ext>
            </a:extLst>
          </xdr:cNvPr>
          <xdr:cNvCxnSpPr/>
        </xdr:nvCxnSpPr>
        <xdr:spPr>
          <a:xfrm>
            <a:off x="161925" y="7143750"/>
            <a:ext cx="5000625" cy="2362200"/>
          </a:xfrm>
          <a:prstGeom prst="line">
            <a:avLst/>
          </a:prstGeom>
          <a:ln w="28575">
            <a:solidFill>
              <a:srgbClr val="C0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4" name="Прямая соединительная линия 3">
            <a:extLst>
              <a:ext uri="{FF2B5EF4-FFF2-40B4-BE49-F238E27FC236}">
                <a16:creationId xmlns:a16="http://schemas.microsoft.com/office/drawing/2014/main" id="{763BBACB-C499-4C84-9F3F-939736CCB35E}"/>
              </a:ext>
            </a:extLst>
          </xdr:cNvPr>
          <xdr:cNvCxnSpPr/>
        </xdr:nvCxnSpPr>
        <xdr:spPr>
          <a:xfrm flipH="1">
            <a:off x="161925" y="7143750"/>
            <a:ext cx="5000625" cy="2362200"/>
          </a:xfrm>
          <a:prstGeom prst="line">
            <a:avLst/>
          </a:prstGeom>
          <a:ln w="28575">
            <a:solidFill>
              <a:srgbClr val="C0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28574</xdr:colOff>
      <xdr:row>3</xdr:row>
      <xdr:rowOff>0</xdr:rowOff>
    </xdr:from>
    <xdr:to>
      <xdr:col>9</xdr:col>
      <xdr:colOff>285749</xdr:colOff>
      <xdr:row>24</xdr:row>
      <xdr:rowOff>31500</xdr:rowOff>
    </xdr:to>
    <xdr:sp macro="" textlink="">
      <xdr:nvSpPr>
        <xdr:cNvPr id="7" name="Правая фигурная скобка 6">
          <a:extLst>
            <a:ext uri="{FF2B5EF4-FFF2-40B4-BE49-F238E27FC236}">
              <a16:creationId xmlns:a16="http://schemas.microsoft.com/office/drawing/2014/main" id="{D4434392-BD6A-4378-A410-50FAF27289CE}"/>
            </a:ext>
          </a:extLst>
        </xdr:cNvPr>
        <xdr:cNvSpPr/>
      </xdr:nvSpPr>
      <xdr:spPr>
        <a:xfrm>
          <a:off x="11944349" y="504825"/>
          <a:ext cx="257175" cy="4032000"/>
        </a:xfrm>
        <a:prstGeom prst="rightBrac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28574</xdr:colOff>
      <xdr:row>27</xdr:row>
      <xdr:rowOff>19050</xdr:rowOff>
    </xdr:from>
    <xdr:to>
      <xdr:col>3</xdr:col>
      <xdr:colOff>247650</xdr:colOff>
      <xdr:row>35</xdr:row>
      <xdr:rowOff>7050</xdr:rowOff>
    </xdr:to>
    <xdr:sp macro="" textlink="">
      <xdr:nvSpPr>
        <xdr:cNvPr id="8" name="Правая фигурная скобка 7">
          <a:extLst>
            <a:ext uri="{FF2B5EF4-FFF2-40B4-BE49-F238E27FC236}">
              <a16:creationId xmlns:a16="http://schemas.microsoft.com/office/drawing/2014/main" id="{7F79BD8D-A093-4252-B765-A4849A637FE3}"/>
            </a:ext>
          </a:extLst>
        </xdr:cNvPr>
        <xdr:cNvSpPr/>
      </xdr:nvSpPr>
      <xdr:spPr>
        <a:xfrm>
          <a:off x="3009899" y="5095875"/>
          <a:ext cx="219076" cy="1512000"/>
        </a:xfrm>
        <a:prstGeom prst="rightBrac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28575</xdr:colOff>
      <xdr:row>38</xdr:row>
      <xdr:rowOff>9525</xdr:rowOff>
    </xdr:from>
    <xdr:to>
      <xdr:col>4</xdr:col>
      <xdr:colOff>257175</xdr:colOff>
      <xdr:row>47</xdr:row>
      <xdr:rowOff>9524</xdr:rowOff>
    </xdr:to>
    <xdr:sp macro="" textlink="">
      <xdr:nvSpPr>
        <xdr:cNvPr id="9" name="Правая фигурная скобка 8">
          <a:extLst>
            <a:ext uri="{FF2B5EF4-FFF2-40B4-BE49-F238E27FC236}">
              <a16:creationId xmlns:a16="http://schemas.microsoft.com/office/drawing/2014/main" id="{5EE9BE24-EC8D-4CCF-86A9-25A305F5F87D}"/>
            </a:ext>
          </a:extLst>
        </xdr:cNvPr>
        <xdr:cNvSpPr/>
      </xdr:nvSpPr>
      <xdr:spPr>
        <a:xfrm>
          <a:off x="3409950" y="7248525"/>
          <a:ext cx="228600" cy="1714499"/>
        </a:xfrm>
        <a:prstGeom prst="rightBrac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581024</xdr:colOff>
      <xdr:row>50</xdr:row>
      <xdr:rowOff>19050</xdr:rowOff>
    </xdr:from>
    <xdr:to>
      <xdr:col>8</xdr:col>
      <xdr:colOff>800099</xdr:colOff>
      <xdr:row>65</xdr:row>
      <xdr:rowOff>5550</xdr:rowOff>
    </xdr:to>
    <xdr:sp macro="" textlink="">
      <xdr:nvSpPr>
        <xdr:cNvPr id="10" name="Правая фигурная скобка 9">
          <a:extLst>
            <a:ext uri="{FF2B5EF4-FFF2-40B4-BE49-F238E27FC236}">
              <a16:creationId xmlns:a16="http://schemas.microsoft.com/office/drawing/2014/main" id="{2D021795-F9F0-499E-9293-DC76402C850E}"/>
            </a:ext>
          </a:extLst>
        </xdr:cNvPr>
        <xdr:cNvSpPr/>
      </xdr:nvSpPr>
      <xdr:spPr>
        <a:xfrm>
          <a:off x="5581649" y="9544050"/>
          <a:ext cx="219075" cy="2844000"/>
        </a:xfrm>
        <a:prstGeom prst="rightBrac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885825</xdr:colOff>
      <xdr:row>56</xdr:row>
      <xdr:rowOff>133350</xdr:rowOff>
    </xdr:from>
    <xdr:to>
      <xdr:col>8</xdr:col>
      <xdr:colOff>5562600</xdr:colOff>
      <xdr:row>58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0FA320-633B-4B95-BE36-65BE232CA8CF}"/>
            </a:ext>
          </a:extLst>
        </xdr:cNvPr>
        <xdr:cNvSpPr txBox="1"/>
      </xdr:nvSpPr>
      <xdr:spPr>
        <a:xfrm>
          <a:off x="5886450" y="10801350"/>
          <a:ext cx="4676775" cy="2571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Всегда будет загружаться, но обрабатывать</a:t>
          </a:r>
          <a:r>
            <a:rPr lang="ru-RU" sz="1100" b="1" i="1" u="none" strike="noStrike" baseline="0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не нужно</a:t>
          </a:r>
          <a:endParaRPr lang="ru-RU" sz="1100">
            <a:solidFill>
              <a:srgbClr val="C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2</xdr:colOff>
      <xdr:row>1</xdr:row>
      <xdr:rowOff>114301</xdr:rowOff>
    </xdr:from>
    <xdr:to>
      <xdr:col>3</xdr:col>
      <xdr:colOff>333375</xdr:colOff>
      <xdr:row>1</xdr:row>
      <xdr:rowOff>166688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8FDF6D64-0CF1-4006-A27C-5EF71AAB2A1E}"/>
            </a:ext>
          </a:extLst>
        </xdr:cNvPr>
        <xdr:cNvCxnSpPr>
          <a:stCxn id="23" idx="1"/>
        </xdr:cNvCxnSpPr>
      </xdr:nvCxnSpPr>
      <xdr:spPr>
        <a:xfrm flipH="1" flipV="1">
          <a:off x="2609852" y="238126"/>
          <a:ext cx="704848" cy="52387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2486027</xdr:colOff>
      <xdr:row>1</xdr:row>
      <xdr:rowOff>166688</xdr:rowOff>
    </xdr:from>
    <xdr:to>
      <xdr:col>3</xdr:col>
      <xdr:colOff>333375</xdr:colOff>
      <xdr:row>2</xdr:row>
      <xdr:rowOff>114300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id="{0A67004E-2D5D-455A-A8D4-EC847E0D11DE}"/>
            </a:ext>
          </a:extLst>
        </xdr:cNvPr>
        <xdr:cNvCxnSpPr>
          <a:stCxn id="23" idx="1"/>
        </xdr:cNvCxnSpPr>
      </xdr:nvCxnSpPr>
      <xdr:spPr>
        <a:xfrm flipH="1">
          <a:off x="2600327" y="290513"/>
          <a:ext cx="714373" cy="138112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1</xdr:row>
      <xdr:rowOff>38100</xdr:rowOff>
    </xdr:from>
    <xdr:to>
      <xdr:col>8</xdr:col>
      <xdr:colOff>1819275</xdr:colOff>
      <xdr:row>2</xdr:row>
      <xdr:rowOff>104775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ECFC209-3DBC-43E4-84D0-1A4C1AF5E977}"/>
            </a:ext>
          </a:extLst>
        </xdr:cNvPr>
        <xdr:cNvSpPr txBox="1"/>
      </xdr:nvSpPr>
      <xdr:spPr>
        <a:xfrm>
          <a:off x="3314700" y="161925"/>
          <a:ext cx="3505200" cy="2571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Название</a:t>
          </a:r>
          <a:r>
            <a:rPr lang="ru-RU" sz="1100" b="1" i="1" u="none" strike="noStrike" baseline="0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и отступ ни когда не меняется</a:t>
          </a:r>
          <a:endParaRPr lang="ru-RU" sz="1100">
            <a:solidFill>
              <a:srgbClr val="C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28577</xdr:colOff>
      <xdr:row>25</xdr:row>
      <xdr:rowOff>95251</xdr:rowOff>
    </xdr:from>
    <xdr:to>
      <xdr:col>3</xdr:col>
      <xdr:colOff>361950</xdr:colOff>
      <xdr:row>25</xdr:row>
      <xdr:rowOff>147638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CEE5268F-DDE7-4E4D-8106-5A1BA86B7F26}"/>
            </a:ext>
          </a:extLst>
        </xdr:cNvPr>
        <xdr:cNvCxnSpPr>
          <a:stCxn id="28" idx="1"/>
        </xdr:cNvCxnSpPr>
      </xdr:nvCxnSpPr>
      <xdr:spPr>
        <a:xfrm flipH="1" flipV="1">
          <a:off x="2638427" y="4791076"/>
          <a:ext cx="704848" cy="52387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19052</xdr:colOff>
      <xdr:row>25</xdr:row>
      <xdr:rowOff>147638</xdr:rowOff>
    </xdr:from>
    <xdr:to>
      <xdr:col>3</xdr:col>
      <xdr:colOff>361950</xdr:colOff>
      <xdr:row>26</xdr:row>
      <xdr:rowOff>95250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5671FD10-07E4-4693-BC91-7E0329812A28}"/>
            </a:ext>
          </a:extLst>
        </xdr:cNvPr>
        <xdr:cNvCxnSpPr>
          <a:stCxn id="28" idx="1"/>
        </xdr:cNvCxnSpPr>
      </xdr:nvCxnSpPr>
      <xdr:spPr>
        <a:xfrm flipH="1">
          <a:off x="2628902" y="4843463"/>
          <a:ext cx="714373" cy="138112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25</xdr:row>
      <xdr:rowOff>19050</xdr:rowOff>
    </xdr:from>
    <xdr:to>
      <xdr:col>8</xdr:col>
      <xdr:colOff>1847850</xdr:colOff>
      <xdr:row>26</xdr:row>
      <xdr:rowOff>85725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593D053-3FB9-4BDA-B57A-53C3780418F0}"/>
            </a:ext>
          </a:extLst>
        </xdr:cNvPr>
        <xdr:cNvSpPr txBox="1"/>
      </xdr:nvSpPr>
      <xdr:spPr>
        <a:xfrm>
          <a:off x="3343275" y="4714875"/>
          <a:ext cx="3505200" cy="2571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Название</a:t>
          </a:r>
          <a:r>
            <a:rPr lang="ru-RU" sz="1100" b="1" i="1" u="none" strike="noStrike" baseline="0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и отступ ни когда не меняется</a:t>
          </a:r>
          <a:endParaRPr lang="ru-RU" sz="1100">
            <a:solidFill>
              <a:srgbClr val="C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19052</xdr:colOff>
      <xdr:row>24</xdr:row>
      <xdr:rowOff>123827</xdr:rowOff>
    </xdr:from>
    <xdr:to>
      <xdr:col>3</xdr:col>
      <xdr:colOff>361950</xdr:colOff>
      <xdr:row>25</xdr:row>
      <xdr:rowOff>147638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86654541-30D6-413C-B13E-1AA58DA5E83F}"/>
            </a:ext>
          </a:extLst>
        </xdr:cNvPr>
        <xdr:cNvCxnSpPr>
          <a:stCxn id="28" idx="1"/>
        </xdr:cNvCxnSpPr>
      </xdr:nvCxnSpPr>
      <xdr:spPr>
        <a:xfrm flipH="1" flipV="1">
          <a:off x="2628902" y="4629152"/>
          <a:ext cx="714373" cy="21431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36</xdr:row>
      <xdr:rowOff>123825</xdr:rowOff>
    </xdr:from>
    <xdr:to>
      <xdr:col>3</xdr:col>
      <xdr:colOff>371475</xdr:colOff>
      <xdr:row>36</xdr:row>
      <xdr:rowOff>128588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A0F1D501-2505-4FF9-852E-2E174D59A075}"/>
            </a:ext>
          </a:extLst>
        </xdr:cNvPr>
        <xdr:cNvCxnSpPr>
          <a:stCxn id="33" idx="1"/>
        </xdr:cNvCxnSpPr>
      </xdr:nvCxnSpPr>
      <xdr:spPr>
        <a:xfrm flipH="1" flipV="1">
          <a:off x="2628900" y="6915150"/>
          <a:ext cx="723900" cy="4763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28577</xdr:colOff>
      <xdr:row>36</xdr:row>
      <xdr:rowOff>128588</xdr:rowOff>
    </xdr:from>
    <xdr:to>
      <xdr:col>3</xdr:col>
      <xdr:colOff>371475</xdr:colOff>
      <xdr:row>37</xdr:row>
      <xdr:rowOff>76200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id="{637D4AB5-05A6-4D6E-B9D6-980430CEE6D5}"/>
            </a:ext>
          </a:extLst>
        </xdr:cNvPr>
        <xdr:cNvCxnSpPr>
          <a:stCxn id="33" idx="1"/>
        </xdr:cNvCxnSpPr>
      </xdr:nvCxnSpPr>
      <xdr:spPr>
        <a:xfrm flipH="1">
          <a:off x="2638427" y="6919913"/>
          <a:ext cx="714373" cy="138112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36</xdr:row>
      <xdr:rowOff>0</xdr:rowOff>
    </xdr:from>
    <xdr:to>
      <xdr:col>8</xdr:col>
      <xdr:colOff>1857375</xdr:colOff>
      <xdr:row>37</xdr:row>
      <xdr:rowOff>66675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B1D78C5-0247-4521-8DE1-8564D7568CAD}"/>
            </a:ext>
          </a:extLst>
        </xdr:cNvPr>
        <xdr:cNvSpPr txBox="1"/>
      </xdr:nvSpPr>
      <xdr:spPr>
        <a:xfrm>
          <a:off x="3352800" y="6791325"/>
          <a:ext cx="3505200" cy="2571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Название</a:t>
          </a:r>
          <a:r>
            <a:rPr lang="ru-RU" sz="1100" b="1" i="1" u="none" strike="noStrike" baseline="0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и отступ ни когда не меняется</a:t>
          </a:r>
          <a:endParaRPr lang="ru-RU" sz="1100">
            <a:solidFill>
              <a:srgbClr val="C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28577</xdr:colOff>
      <xdr:row>35</xdr:row>
      <xdr:rowOff>104777</xdr:rowOff>
    </xdr:from>
    <xdr:to>
      <xdr:col>3</xdr:col>
      <xdr:colOff>371475</xdr:colOff>
      <xdr:row>36</xdr:row>
      <xdr:rowOff>128588</xdr:rowOff>
    </xdr:to>
    <xdr:cxnSp macro="">
      <xdr:nvCxnSpPr>
        <xdr:cNvPr id="34" name="Прямая со стрелкой 33">
          <a:extLst>
            <a:ext uri="{FF2B5EF4-FFF2-40B4-BE49-F238E27FC236}">
              <a16:creationId xmlns:a16="http://schemas.microsoft.com/office/drawing/2014/main" id="{2BFAA566-90F1-481D-B615-7BD837DD5026}"/>
            </a:ext>
          </a:extLst>
        </xdr:cNvPr>
        <xdr:cNvCxnSpPr>
          <a:stCxn id="33" idx="1"/>
        </xdr:cNvCxnSpPr>
      </xdr:nvCxnSpPr>
      <xdr:spPr>
        <a:xfrm flipH="1" flipV="1">
          <a:off x="2638427" y="6705602"/>
          <a:ext cx="714373" cy="21431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48</xdr:row>
      <xdr:rowOff>85725</xdr:rowOff>
    </xdr:from>
    <xdr:to>
      <xdr:col>3</xdr:col>
      <xdr:colOff>352425</xdr:colOff>
      <xdr:row>48</xdr:row>
      <xdr:rowOff>100013</xdr:rowOff>
    </xdr:to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id="{E46DA596-6D28-4BA2-8533-98FCCDB5E79C}"/>
            </a:ext>
          </a:extLst>
        </xdr:cNvPr>
        <xdr:cNvCxnSpPr>
          <a:stCxn id="37" idx="1"/>
        </xdr:cNvCxnSpPr>
      </xdr:nvCxnSpPr>
      <xdr:spPr>
        <a:xfrm flipH="1" flipV="1">
          <a:off x="2609850" y="9229725"/>
          <a:ext cx="723900" cy="1428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2486025</xdr:colOff>
      <xdr:row>48</xdr:row>
      <xdr:rowOff>100013</xdr:rowOff>
    </xdr:from>
    <xdr:to>
      <xdr:col>3</xdr:col>
      <xdr:colOff>352425</xdr:colOff>
      <xdr:row>49</xdr:row>
      <xdr:rowOff>85725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id="{125B3E55-2F8F-43F8-92FE-39C949A76FC8}"/>
            </a:ext>
          </a:extLst>
        </xdr:cNvPr>
        <xdr:cNvCxnSpPr>
          <a:stCxn id="37" idx="1"/>
        </xdr:cNvCxnSpPr>
      </xdr:nvCxnSpPr>
      <xdr:spPr>
        <a:xfrm flipH="1">
          <a:off x="2600325" y="9244013"/>
          <a:ext cx="733425" cy="176212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47</xdr:row>
      <xdr:rowOff>161925</xdr:rowOff>
    </xdr:from>
    <xdr:to>
      <xdr:col>8</xdr:col>
      <xdr:colOff>1838325</xdr:colOff>
      <xdr:row>49</xdr:row>
      <xdr:rowOff>38100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36E5EAF-5BDB-4AF4-9704-0E833F0A2EC2}"/>
            </a:ext>
          </a:extLst>
        </xdr:cNvPr>
        <xdr:cNvSpPr txBox="1"/>
      </xdr:nvSpPr>
      <xdr:spPr>
        <a:xfrm>
          <a:off x="3333750" y="9115425"/>
          <a:ext cx="3505200" cy="2571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Название</a:t>
          </a:r>
          <a:r>
            <a:rPr lang="ru-RU" sz="1100" b="1" i="1" u="none" strike="noStrike" baseline="0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и отступ ни когда не меняется</a:t>
          </a:r>
          <a:endParaRPr lang="ru-RU" sz="1100">
            <a:solidFill>
              <a:srgbClr val="C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9527</xdr:colOff>
      <xdr:row>47</xdr:row>
      <xdr:rowOff>76202</xdr:rowOff>
    </xdr:from>
    <xdr:to>
      <xdr:col>3</xdr:col>
      <xdr:colOff>352425</xdr:colOff>
      <xdr:row>48</xdr:row>
      <xdr:rowOff>100013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id="{C1DB5767-F4A9-451D-B369-802AE25E3DEF}"/>
            </a:ext>
          </a:extLst>
        </xdr:cNvPr>
        <xdr:cNvCxnSpPr>
          <a:stCxn id="37" idx="1"/>
        </xdr:cNvCxnSpPr>
      </xdr:nvCxnSpPr>
      <xdr:spPr>
        <a:xfrm flipH="1" flipV="1">
          <a:off x="2619377" y="9029702"/>
          <a:ext cx="714373" cy="21431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29</xdr:row>
      <xdr:rowOff>142875</xdr:rowOff>
    </xdr:from>
    <xdr:to>
      <xdr:col>8</xdr:col>
      <xdr:colOff>3629026</xdr:colOff>
      <xdr:row>32</xdr:row>
      <xdr:rowOff>38100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F30325D-4ECC-4A63-84C8-59148440B055}"/>
            </a:ext>
          </a:extLst>
        </xdr:cNvPr>
        <xdr:cNvSpPr txBox="1"/>
      </xdr:nvSpPr>
      <xdr:spPr>
        <a:xfrm>
          <a:off x="3324225" y="5600700"/>
          <a:ext cx="5305426" cy="4667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1" u="none" strike="noStrike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При импорте меняется высота строк!!!</a:t>
          </a:r>
        </a:p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Последующем попадает в книгу</a:t>
          </a:r>
          <a:r>
            <a:rPr lang="ru-RU" sz="1100" b="1" i="1" u="none" strike="noStrike" baseline="0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"Получаем из данных список"</a:t>
          </a:r>
          <a:endParaRPr lang="ru-RU" sz="1100">
            <a:solidFill>
              <a:srgbClr val="C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333375</xdr:colOff>
      <xdr:row>41</xdr:row>
      <xdr:rowOff>76200</xdr:rowOff>
    </xdr:from>
    <xdr:to>
      <xdr:col>8</xdr:col>
      <xdr:colOff>4000501</xdr:colOff>
      <xdr:row>43</xdr:row>
      <xdr:rowOff>133350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2149EF5-BD43-40BC-B919-2921C7653FDA}"/>
            </a:ext>
          </a:extLst>
        </xdr:cNvPr>
        <xdr:cNvSpPr txBox="1"/>
      </xdr:nvSpPr>
      <xdr:spPr>
        <a:xfrm>
          <a:off x="3714750" y="7886700"/>
          <a:ext cx="5286376" cy="4381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1" u="none" strike="noStrike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При импорте меняется высота строк!!!</a:t>
          </a:r>
        </a:p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Последующем попадает в книгу</a:t>
          </a:r>
          <a:r>
            <a:rPr lang="ru-RU" sz="1100" b="1" i="1" u="none" strike="noStrike" baseline="0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"Получаем из данных список"</a:t>
          </a:r>
          <a:endParaRPr lang="ru-RU" sz="1100">
            <a:solidFill>
              <a:srgbClr val="C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381000</xdr:colOff>
      <xdr:row>11</xdr:row>
      <xdr:rowOff>161926</xdr:rowOff>
    </xdr:from>
    <xdr:to>
      <xdr:col>16</xdr:col>
      <xdr:colOff>295276</xdr:colOff>
      <xdr:row>15</xdr:row>
      <xdr:rowOff>47626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5687FD6-0CA1-4A19-941E-090F7A1BD955}"/>
            </a:ext>
          </a:extLst>
        </xdr:cNvPr>
        <xdr:cNvSpPr txBox="1"/>
      </xdr:nvSpPr>
      <xdr:spPr>
        <a:xfrm>
          <a:off x="12296775" y="2190751"/>
          <a:ext cx="4181476" cy="6477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 i="1" u="none" strike="noStrike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При импорте меняется высота строк!!!</a:t>
          </a:r>
        </a:p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Последующем обрабатывается, условия указана</a:t>
          </a:r>
        </a:p>
        <a:p>
          <a:r>
            <a:rPr lang="ru-RU" sz="1100" b="1" i="1" u="none" strike="noStrike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в книге</a:t>
          </a:r>
          <a:r>
            <a:rPr lang="ru-RU" sz="1100" b="1" i="1" u="none" strike="noStrike" baseline="0">
              <a:solidFill>
                <a:srgbClr val="C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"Обрабатываем список деталей"</a:t>
          </a:r>
          <a:endParaRPr lang="ru-RU" sz="1100">
            <a:solidFill>
              <a:srgbClr val="C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586740</xdr:colOff>
      <xdr:row>2</xdr:row>
      <xdr:rowOff>129540</xdr:rowOff>
    </xdr:from>
    <xdr:to>
      <xdr:col>7</xdr:col>
      <xdr:colOff>320040</xdr:colOff>
      <xdr:row>4</xdr:row>
      <xdr:rowOff>7620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88E07C9A-EB01-4E0A-8753-09EE801DDF87}"/>
            </a:ext>
          </a:extLst>
        </xdr:cNvPr>
        <xdr:cNvCxnSpPr/>
      </xdr:nvCxnSpPr>
      <xdr:spPr>
        <a:xfrm flipH="1" flipV="1">
          <a:off x="4861560" y="441960"/>
          <a:ext cx="2186940" cy="2590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365760</xdr:colOff>
      <xdr:row>2</xdr:row>
      <xdr:rowOff>91440</xdr:rowOff>
    </xdr:from>
    <xdr:to>
      <xdr:col>7</xdr:col>
      <xdr:colOff>335280</xdr:colOff>
      <xdr:row>4</xdr:row>
      <xdr:rowOff>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35AC6615-0101-467A-89E4-9C3F232EB748}"/>
            </a:ext>
          </a:extLst>
        </xdr:cNvPr>
        <xdr:cNvCxnSpPr/>
      </xdr:nvCxnSpPr>
      <xdr:spPr>
        <a:xfrm flipH="1" flipV="1">
          <a:off x="5356860" y="403860"/>
          <a:ext cx="1706880" cy="2895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80B1-41D7-437A-A3BD-02C0E0559161}">
  <sheetPr codeName="Лист1"/>
  <dimension ref="B1:K65"/>
  <sheetViews>
    <sheetView topLeftCell="A28" zoomScaleNormal="100" workbookViewId="0">
      <selection activeCell="I29" sqref="I29"/>
    </sheetView>
  </sheetViews>
  <sheetFormatPr defaultRowHeight="15" x14ac:dyDescent="0.25"/>
  <cols>
    <col min="1" max="1" width="1.7109375" customWidth="1"/>
    <col min="2" max="2" width="37.42578125" style="19" bestFit="1" customWidth="1"/>
    <col min="3" max="3" width="5.5703125" bestFit="1" customWidth="1"/>
    <col min="4" max="4" width="6" bestFit="1" customWidth="1"/>
    <col min="5" max="5" width="7.5703125" bestFit="1" customWidth="1"/>
    <col min="6" max="6" width="8.5703125" bestFit="1" customWidth="1"/>
    <col min="7" max="7" width="3.5703125" bestFit="1" customWidth="1"/>
    <col min="8" max="8" width="4.5703125" bestFit="1" customWidth="1"/>
    <col min="9" max="9" width="103.7109375" bestFit="1" customWidth="1"/>
  </cols>
  <sheetData>
    <row r="1" spans="2:11" ht="9.9499999999999993" customHeight="1" x14ac:dyDescent="0.25"/>
    <row r="2" spans="2:11" x14ac:dyDescent="0.25">
      <c r="B2" s="18" t="s">
        <v>10</v>
      </c>
    </row>
    <row r="3" spans="2:11" ht="15.75" thickBot="1" x14ac:dyDescent="0.3"/>
    <row r="4" spans="2:11" x14ac:dyDescent="0.25">
      <c r="B4" s="37" t="s">
        <v>80</v>
      </c>
      <c r="C4" s="29">
        <v>2500</v>
      </c>
      <c r="D4" s="29" t="s">
        <v>1</v>
      </c>
      <c r="E4" s="29">
        <v>700</v>
      </c>
      <c r="F4" s="29" t="s">
        <v>11</v>
      </c>
      <c r="G4" s="29">
        <v>16</v>
      </c>
      <c r="H4" s="29">
        <v>1</v>
      </c>
      <c r="I4" s="30" t="s">
        <v>55</v>
      </c>
    </row>
    <row r="5" spans="2:11" x14ac:dyDescent="0.25">
      <c r="B5" s="38" t="s">
        <v>27</v>
      </c>
      <c r="C5" s="32">
        <v>2500</v>
      </c>
      <c r="D5" s="32" t="s">
        <v>0</v>
      </c>
      <c r="E5" s="32">
        <v>84</v>
      </c>
      <c r="F5" s="32" t="s">
        <v>11</v>
      </c>
      <c r="G5" s="32">
        <v>16</v>
      </c>
      <c r="H5" s="32">
        <v>1</v>
      </c>
      <c r="I5" s="33" t="s">
        <v>55</v>
      </c>
    </row>
    <row r="6" spans="2:11" x14ac:dyDescent="0.25">
      <c r="B6" s="38" t="s">
        <v>28</v>
      </c>
      <c r="C6" s="32">
        <v>1784</v>
      </c>
      <c r="D6" s="32" t="s">
        <v>1</v>
      </c>
      <c r="E6" s="32">
        <v>600</v>
      </c>
      <c r="F6" s="32" t="s">
        <v>11</v>
      </c>
      <c r="G6" s="32">
        <v>16</v>
      </c>
      <c r="H6" s="32">
        <v>1</v>
      </c>
      <c r="I6" s="33" t="s">
        <v>56</v>
      </c>
    </row>
    <row r="7" spans="2:11" x14ac:dyDescent="0.25">
      <c r="B7" s="38" t="s">
        <v>24</v>
      </c>
      <c r="C7" s="32">
        <v>2100</v>
      </c>
      <c r="D7" s="32" t="s">
        <v>1</v>
      </c>
      <c r="E7" s="32">
        <v>600</v>
      </c>
      <c r="F7" s="32" t="s">
        <v>11</v>
      </c>
      <c r="G7" s="32">
        <v>16</v>
      </c>
      <c r="H7" s="32">
        <v>2</v>
      </c>
      <c r="I7" s="33" t="s">
        <v>56</v>
      </c>
    </row>
    <row r="8" spans="2:11" x14ac:dyDescent="0.25">
      <c r="B8" s="38" t="s">
        <v>28</v>
      </c>
      <c r="C8" s="32">
        <v>500</v>
      </c>
      <c r="D8" s="32" t="s">
        <v>1</v>
      </c>
      <c r="E8" s="32">
        <v>600</v>
      </c>
      <c r="F8" s="32" t="s">
        <v>11</v>
      </c>
      <c r="G8" s="32">
        <v>16</v>
      </c>
      <c r="H8" s="32">
        <v>5</v>
      </c>
      <c r="I8" s="33" t="s">
        <v>56</v>
      </c>
    </row>
    <row r="9" spans="2:11" x14ac:dyDescent="0.25">
      <c r="B9" s="38" t="s">
        <v>28</v>
      </c>
      <c r="C9" s="32">
        <v>645</v>
      </c>
      <c r="D9" s="32" t="s">
        <v>1</v>
      </c>
      <c r="E9" s="32">
        <v>600</v>
      </c>
      <c r="F9" s="32" t="s">
        <v>11</v>
      </c>
      <c r="G9" s="32">
        <v>16</v>
      </c>
      <c r="H9" s="32">
        <v>2</v>
      </c>
      <c r="I9" s="33" t="s">
        <v>56</v>
      </c>
    </row>
    <row r="10" spans="2:11" x14ac:dyDescent="0.25">
      <c r="B10" s="38" t="s">
        <v>29</v>
      </c>
      <c r="C10" s="32">
        <v>550</v>
      </c>
      <c r="D10" s="32" t="s">
        <v>0</v>
      </c>
      <c r="E10" s="32">
        <v>150</v>
      </c>
      <c r="F10" s="32" t="s">
        <v>1</v>
      </c>
      <c r="G10" s="32">
        <v>16</v>
      </c>
      <c r="H10" s="32">
        <v>6</v>
      </c>
      <c r="I10" s="33" t="s">
        <v>56</v>
      </c>
      <c r="K10" s="21"/>
    </row>
    <row r="11" spans="2:11" x14ac:dyDescent="0.25">
      <c r="B11" s="38" t="s">
        <v>30</v>
      </c>
      <c r="C11" s="32">
        <v>442</v>
      </c>
      <c r="D11" s="32" t="s">
        <v>0</v>
      </c>
      <c r="E11" s="32">
        <v>150</v>
      </c>
      <c r="F11" s="32" t="s">
        <v>11</v>
      </c>
      <c r="G11" s="32">
        <v>16</v>
      </c>
      <c r="H11" s="32">
        <v>3</v>
      </c>
      <c r="I11" s="33" t="s">
        <v>56</v>
      </c>
    </row>
    <row r="12" spans="2:11" x14ac:dyDescent="0.25">
      <c r="B12" s="38" t="s">
        <v>30</v>
      </c>
      <c r="C12" s="32">
        <v>442</v>
      </c>
      <c r="D12" s="32" t="s">
        <v>0</v>
      </c>
      <c r="E12" s="32">
        <v>120</v>
      </c>
      <c r="F12" s="32" t="s">
        <v>11</v>
      </c>
      <c r="G12" s="32">
        <v>16</v>
      </c>
      <c r="H12" s="32">
        <v>3</v>
      </c>
      <c r="I12" s="33" t="s">
        <v>56</v>
      </c>
    </row>
    <row r="13" spans="2:11" x14ac:dyDescent="0.25">
      <c r="B13" s="38" t="s">
        <v>12</v>
      </c>
      <c r="C13" s="32">
        <v>196</v>
      </c>
      <c r="D13" s="32" t="s">
        <v>0</v>
      </c>
      <c r="E13" s="32">
        <v>496</v>
      </c>
      <c r="F13" s="32" t="s">
        <v>0</v>
      </c>
      <c r="G13" s="32">
        <v>16</v>
      </c>
      <c r="H13" s="32">
        <v>3</v>
      </c>
      <c r="I13" s="33" t="s">
        <v>56</v>
      </c>
    </row>
    <row r="14" spans="2:11" x14ac:dyDescent="0.25">
      <c r="B14" s="38" t="s">
        <v>31</v>
      </c>
      <c r="C14" s="32">
        <v>1768</v>
      </c>
      <c r="D14" s="32" t="s">
        <v>0</v>
      </c>
      <c r="E14" s="32">
        <v>64</v>
      </c>
      <c r="F14" s="32" t="s">
        <v>11</v>
      </c>
      <c r="G14" s="32">
        <v>16</v>
      </c>
      <c r="H14" s="32">
        <v>1</v>
      </c>
      <c r="I14" s="33" t="s">
        <v>55</v>
      </c>
    </row>
    <row r="15" spans="2:11" x14ac:dyDescent="0.25">
      <c r="B15" s="38" t="s">
        <v>31</v>
      </c>
      <c r="C15" s="32">
        <v>1768</v>
      </c>
      <c r="D15" s="32" t="s">
        <v>0</v>
      </c>
      <c r="E15" s="32">
        <v>84</v>
      </c>
      <c r="F15" s="32" t="s">
        <v>11</v>
      </c>
      <c r="G15" s="32">
        <v>16</v>
      </c>
      <c r="H15" s="32">
        <v>1</v>
      </c>
      <c r="I15" s="33" t="s">
        <v>55</v>
      </c>
    </row>
    <row r="16" spans="2:11" x14ac:dyDescent="0.25">
      <c r="B16" s="38" t="s">
        <v>57</v>
      </c>
      <c r="C16" s="32">
        <v>1000</v>
      </c>
      <c r="D16" s="32" t="s">
        <v>0</v>
      </c>
      <c r="E16" s="32">
        <v>700</v>
      </c>
      <c r="F16" s="32" t="s">
        <v>0</v>
      </c>
      <c r="G16" s="32">
        <v>16</v>
      </c>
      <c r="H16" s="32">
        <v>2</v>
      </c>
      <c r="I16" s="33" t="s">
        <v>55</v>
      </c>
    </row>
    <row r="17" spans="2:9" x14ac:dyDescent="0.25">
      <c r="B17" s="38" t="s">
        <v>58</v>
      </c>
      <c r="C17" s="32">
        <v>718</v>
      </c>
      <c r="D17" s="32" t="s">
        <v>0</v>
      </c>
      <c r="E17" s="32">
        <v>698</v>
      </c>
      <c r="F17" s="32" t="s">
        <v>1</v>
      </c>
      <c r="G17" s="32">
        <v>16</v>
      </c>
      <c r="H17" s="32">
        <v>2</v>
      </c>
      <c r="I17" s="33" t="s">
        <v>55</v>
      </c>
    </row>
    <row r="18" spans="2:9" x14ac:dyDescent="0.25">
      <c r="B18" s="31" t="s">
        <v>96</v>
      </c>
      <c r="C18" s="32">
        <v>600</v>
      </c>
      <c r="D18" s="32" t="s">
        <v>1</v>
      </c>
      <c r="E18" s="32">
        <v>300</v>
      </c>
      <c r="F18" s="32" t="s">
        <v>1</v>
      </c>
      <c r="G18" s="32">
        <v>16</v>
      </c>
      <c r="H18" s="32">
        <v>1</v>
      </c>
      <c r="I18" s="33" t="s">
        <v>55</v>
      </c>
    </row>
    <row r="19" spans="2:9" x14ac:dyDescent="0.25">
      <c r="B19" s="38" t="s">
        <v>59</v>
      </c>
      <c r="C19" s="32">
        <v>401</v>
      </c>
      <c r="D19" s="32" t="s">
        <v>0</v>
      </c>
      <c r="E19" s="32">
        <v>300</v>
      </c>
      <c r="F19" s="32" t="s">
        <v>0</v>
      </c>
      <c r="G19" s="32">
        <v>16</v>
      </c>
      <c r="H19" s="32">
        <v>2</v>
      </c>
      <c r="I19" s="33" t="s">
        <v>55</v>
      </c>
    </row>
    <row r="20" spans="2:9" x14ac:dyDescent="0.25">
      <c r="B20" s="31" t="s">
        <v>60</v>
      </c>
      <c r="C20" s="32">
        <v>968</v>
      </c>
      <c r="D20" s="32" t="s">
        <v>0</v>
      </c>
      <c r="E20" s="32">
        <v>300</v>
      </c>
      <c r="F20" s="32" t="s">
        <v>11</v>
      </c>
      <c r="G20" s="32">
        <v>16</v>
      </c>
      <c r="H20" s="32">
        <v>2</v>
      </c>
      <c r="I20" s="33" t="s">
        <v>55</v>
      </c>
    </row>
    <row r="21" spans="2:9" x14ac:dyDescent="0.25">
      <c r="B21" s="38" t="s">
        <v>5</v>
      </c>
      <c r="C21" s="32">
        <v>968</v>
      </c>
      <c r="D21" s="32" t="s">
        <v>11</v>
      </c>
      <c r="E21" s="32">
        <v>368</v>
      </c>
      <c r="F21" s="32" t="s">
        <v>11</v>
      </c>
      <c r="G21" s="32">
        <v>4</v>
      </c>
      <c r="H21" s="32">
        <v>1</v>
      </c>
      <c r="I21" s="33" t="s">
        <v>61</v>
      </c>
    </row>
    <row r="22" spans="2:9" x14ac:dyDescent="0.25">
      <c r="B22" s="38" t="s">
        <v>62</v>
      </c>
      <c r="C22" s="32">
        <v>397</v>
      </c>
      <c r="D22" s="32" t="s">
        <v>0</v>
      </c>
      <c r="E22" s="32">
        <v>997</v>
      </c>
      <c r="F22" s="32" t="s">
        <v>0</v>
      </c>
      <c r="G22" s="32">
        <v>10</v>
      </c>
      <c r="H22" s="32">
        <v>2</v>
      </c>
      <c r="I22" s="33" t="s">
        <v>63</v>
      </c>
    </row>
    <row r="23" spans="2:9" x14ac:dyDescent="0.25">
      <c r="B23" s="38" t="s">
        <v>32</v>
      </c>
      <c r="C23" s="32">
        <v>397</v>
      </c>
      <c r="D23" s="32" t="s">
        <v>11</v>
      </c>
      <c r="E23" s="32">
        <v>856</v>
      </c>
      <c r="F23" s="32" t="s">
        <v>11</v>
      </c>
      <c r="G23" s="32">
        <v>10</v>
      </c>
      <c r="H23" s="32">
        <v>4</v>
      </c>
      <c r="I23" s="33" t="s">
        <v>63</v>
      </c>
    </row>
    <row r="24" spans="2:9" ht="15.75" thickBot="1" x14ac:dyDescent="0.3">
      <c r="B24" s="39" t="s">
        <v>32</v>
      </c>
      <c r="C24" s="35">
        <v>1555</v>
      </c>
      <c r="D24" s="35" t="s">
        <v>11</v>
      </c>
      <c r="E24" s="35">
        <v>856</v>
      </c>
      <c r="F24" s="35" t="s">
        <v>11</v>
      </c>
      <c r="G24" s="35">
        <v>10</v>
      </c>
      <c r="H24" s="35">
        <v>2</v>
      </c>
      <c r="I24" s="36" t="s">
        <v>63</v>
      </c>
    </row>
    <row r="26" spans="2:9" x14ac:dyDescent="0.25">
      <c r="B26" s="18" t="s">
        <v>13</v>
      </c>
    </row>
    <row r="27" spans="2:9" ht="15.75" thickBot="1" x14ac:dyDescent="0.3"/>
    <row r="28" spans="2:9" x14ac:dyDescent="0.25">
      <c r="B28" s="37" t="s">
        <v>33</v>
      </c>
      <c r="C28" s="30">
        <v>2</v>
      </c>
    </row>
    <row r="29" spans="2:9" x14ac:dyDescent="0.25">
      <c r="B29" s="38" t="s">
        <v>34</v>
      </c>
      <c r="C29" s="33">
        <v>4</v>
      </c>
    </row>
    <row r="30" spans="2:9" x14ac:dyDescent="0.25">
      <c r="B30" s="38" t="s">
        <v>64</v>
      </c>
      <c r="C30" s="33">
        <v>2</v>
      </c>
    </row>
    <row r="31" spans="2:9" x14ac:dyDescent="0.25">
      <c r="B31" s="38" t="s">
        <v>65</v>
      </c>
      <c r="C31" s="33">
        <v>1</v>
      </c>
    </row>
    <row r="32" spans="2:9" x14ac:dyDescent="0.25">
      <c r="B32" s="38" t="s">
        <v>66</v>
      </c>
      <c r="C32" s="33">
        <v>1</v>
      </c>
      <c r="F32" s="21"/>
    </row>
    <row r="33" spans="2:4" x14ac:dyDescent="0.25">
      <c r="B33" s="38" t="s">
        <v>67</v>
      </c>
      <c r="C33" s="33">
        <v>3</v>
      </c>
    </row>
    <row r="34" spans="2:4" x14ac:dyDescent="0.25">
      <c r="B34" s="38" t="s">
        <v>35</v>
      </c>
      <c r="C34" s="33">
        <v>3</v>
      </c>
    </row>
    <row r="35" spans="2:4" ht="15.75" thickBot="1" x14ac:dyDescent="0.3">
      <c r="B35" s="39" t="s">
        <v>36</v>
      </c>
      <c r="C35" s="36">
        <v>4</v>
      </c>
    </row>
    <row r="36" spans="2:4" x14ac:dyDescent="0.25">
      <c r="B36"/>
    </row>
    <row r="37" spans="2:4" x14ac:dyDescent="0.25">
      <c r="B37" s="18" t="s">
        <v>14</v>
      </c>
    </row>
    <row r="38" spans="2:4" ht="16.5" thickBot="1" x14ac:dyDescent="0.3">
      <c r="B38" s="20"/>
    </row>
    <row r="39" spans="2:4" x14ac:dyDescent="0.25">
      <c r="B39" s="28" t="s">
        <v>12</v>
      </c>
      <c r="C39" s="29">
        <v>0.28999999999999998</v>
      </c>
      <c r="D39" s="30" t="s">
        <v>4</v>
      </c>
    </row>
    <row r="40" spans="2:4" x14ac:dyDescent="0.25">
      <c r="B40" s="31" t="s">
        <v>37</v>
      </c>
      <c r="C40" s="32">
        <v>1.19</v>
      </c>
      <c r="D40" s="33" t="s">
        <v>68</v>
      </c>
    </row>
    <row r="41" spans="2:4" x14ac:dyDescent="0.25">
      <c r="B41" s="31" t="s">
        <v>40</v>
      </c>
      <c r="C41" s="32">
        <v>9.7100000000000009</v>
      </c>
      <c r="D41" s="33" t="s">
        <v>68</v>
      </c>
    </row>
    <row r="42" spans="2:4" x14ac:dyDescent="0.25">
      <c r="B42" s="31" t="s">
        <v>41</v>
      </c>
      <c r="C42" s="32">
        <v>9.7100000000000009</v>
      </c>
      <c r="D42" s="33" t="s">
        <v>68</v>
      </c>
    </row>
    <row r="43" spans="2:4" x14ac:dyDescent="0.25">
      <c r="B43" s="31" t="s">
        <v>42</v>
      </c>
      <c r="C43" s="32">
        <v>1.68</v>
      </c>
      <c r="D43" s="33" t="s">
        <v>68</v>
      </c>
    </row>
    <row r="44" spans="2:4" x14ac:dyDescent="0.25">
      <c r="B44" s="31" t="s">
        <v>39</v>
      </c>
      <c r="C44" s="32">
        <v>3.36</v>
      </c>
      <c r="D44" s="33" t="s">
        <v>68</v>
      </c>
    </row>
    <row r="45" spans="2:4" x14ac:dyDescent="0.25">
      <c r="B45" s="31" t="s">
        <v>43</v>
      </c>
      <c r="C45" s="32">
        <v>1.68</v>
      </c>
      <c r="D45" s="33" t="s">
        <v>68</v>
      </c>
    </row>
    <row r="46" spans="2:4" x14ac:dyDescent="0.25">
      <c r="B46" s="31" t="s">
        <v>38</v>
      </c>
      <c r="C46" s="32">
        <v>1.77</v>
      </c>
      <c r="D46" s="33" t="s">
        <v>68</v>
      </c>
    </row>
    <row r="47" spans="2:4" ht="15.75" thickBot="1" x14ac:dyDescent="0.3">
      <c r="B47" s="34" t="s">
        <v>44</v>
      </c>
      <c r="C47" s="35">
        <v>1.77</v>
      </c>
      <c r="D47" s="36" t="s">
        <v>68</v>
      </c>
    </row>
    <row r="49" spans="2:9" x14ac:dyDescent="0.25">
      <c r="B49" s="18" t="s">
        <v>15</v>
      </c>
    </row>
    <row r="51" spans="2:9" x14ac:dyDescent="0.25">
      <c r="B51" s="19" t="s">
        <v>69</v>
      </c>
      <c r="C51">
        <v>7.01</v>
      </c>
      <c r="D51" t="s">
        <v>16</v>
      </c>
      <c r="E51">
        <v>2730</v>
      </c>
      <c r="F51">
        <v>19134.759999999998</v>
      </c>
      <c r="G51">
        <v>0</v>
      </c>
      <c r="H51">
        <v>0</v>
      </c>
      <c r="I51">
        <v>19134.759999999998</v>
      </c>
    </row>
    <row r="52" spans="2:9" x14ac:dyDescent="0.25">
      <c r="B52" s="19" t="s">
        <v>45</v>
      </c>
      <c r="C52">
        <v>4</v>
      </c>
      <c r="D52" t="s">
        <v>2</v>
      </c>
      <c r="E52">
        <v>60</v>
      </c>
      <c r="F52">
        <v>240</v>
      </c>
      <c r="G52">
        <v>0</v>
      </c>
      <c r="H52">
        <v>0</v>
      </c>
      <c r="I52">
        <v>240</v>
      </c>
    </row>
    <row r="53" spans="2:9" x14ac:dyDescent="0.25">
      <c r="B53" s="19" t="s">
        <v>70</v>
      </c>
      <c r="C53">
        <v>1</v>
      </c>
      <c r="D53" t="s">
        <v>2</v>
      </c>
      <c r="E53">
        <v>300</v>
      </c>
      <c r="F53">
        <v>300</v>
      </c>
      <c r="G53">
        <v>0</v>
      </c>
      <c r="H53">
        <v>0</v>
      </c>
      <c r="I53">
        <v>300</v>
      </c>
    </row>
    <row r="54" spans="2:9" x14ac:dyDescent="0.25">
      <c r="B54" s="19" t="s">
        <v>71</v>
      </c>
      <c r="C54">
        <v>1</v>
      </c>
      <c r="D54" t="s">
        <v>2</v>
      </c>
      <c r="E54">
        <v>300</v>
      </c>
      <c r="F54">
        <v>300</v>
      </c>
      <c r="G54">
        <v>0</v>
      </c>
      <c r="H54">
        <v>0</v>
      </c>
      <c r="I54">
        <v>300</v>
      </c>
    </row>
    <row r="55" spans="2:9" x14ac:dyDescent="0.25">
      <c r="B55" s="19" t="s">
        <v>67</v>
      </c>
      <c r="C55">
        <v>3</v>
      </c>
      <c r="D55" t="s">
        <v>2</v>
      </c>
      <c r="E55">
        <v>150</v>
      </c>
      <c r="F55">
        <v>450</v>
      </c>
      <c r="G55">
        <v>0</v>
      </c>
      <c r="H55">
        <v>0</v>
      </c>
      <c r="I55">
        <v>450</v>
      </c>
    </row>
    <row r="56" spans="2:9" x14ac:dyDescent="0.25">
      <c r="B56" s="19" t="s">
        <v>64</v>
      </c>
      <c r="C56">
        <v>2</v>
      </c>
      <c r="D56" t="s">
        <v>2</v>
      </c>
      <c r="E56">
        <v>360</v>
      </c>
      <c r="F56">
        <v>720</v>
      </c>
      <c r="G56">
        <v>0</v>
      </c>
      <c r="H56">
        <v>0</v>
      </c>
      <c r="I56">
        <v>720</v>
      </c>
    </row>
    <row r="57" spans="2:9" x14ac:dyDescent="0.25">
      <c r="C57">
        <v>0</v>
      </c>
      <c r="D57" t="s">
        <v>2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2:9" x14ac:dyDescent="0.25">
      <c r="C58">
        <v>0</v>
      </c>
      <c r="D58" t="s">
        <v>2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2:9" x14ac:dyDescent="0.25">
      <c r="B59" s="19" t="s">
        <v>17</v>
      </c>
      <c r="C59">
        <v>0</v>
      </c>
      <c r="D59" t="s">
        <v>2</v>
      </c>
      <c r="E59">
        <v>0</v>
      </c>
      <c r="F59">
        <v>19134.759999999998</v>
      </c>
      <c r="G59">
        <v>0</v>
      </c>
      <c r="H59">
        <v>0</v>
      </c>
      <c r="I59">
        <v>19134.759999999998</v>
      </c>
    </row>
    <row r="60" spans="2:9" x14ac:dyDescent="0.25">
      <c r="B60" s="19" t="s">
        <v>18</v>
      </c>
      <c r="C60">
        <v>0</v>
      </c>
      <c r="D60" t="s">
        <v>2</v>
      </c>
      <c r="E60">
        <v>0</v>
      </c>
      <c r="F60">
        <v>2010</v>
      </c>
      <c r="G60">
        <v>0</v>
      </c>
      <c r="H60">
        <v>0</v>
      </c>
      <c r="I60">
        <v>2010</v>
      </c>
    </row>
    <row r="61" spans="2:9" x14ac:dyDescent="0.25">
      <c r="B61" s="19" t="s">
        <v>19</v>
      </c>
      <c r="C61">
        <v>0</v>
      </c>
      <c r="D61" t="s">
        <v>2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2:9" x14ac:dyDescent="0.25">
      <c r="B62" s="19" t="s">
        <v>20</v>
      </c>
      <c r="C62">
        <v>0</v>
      </c>
      <c r="D62" t="s">
        <v>2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2:9" x14ac:dyDescent="0.25">
      <c r="B63" s="19" t="s">
        <v>21</v>
      </c>
      <c r="C63">
        <v>0</v>
      </c>
      <c r="D63" t="s">
        <v>2</v>
      </c>
      <c r="E63">
        <v>0</v>
      </c>
      <c r="F63">
        <v>21144.76</v>
      </c>
      <c r="G63">
        <v>0</v>
      </c>
      <c r="H63">
        <v>0</v>
      </c>
      <c r="I63">
        <v>21144.76</v>
      </c>
    </row>
    <row r="64" spans="2:9" x14ac:dyDescent="0.25">
      <c r="C64">
        <v>0</v>
      </c>
      <c r="D64" t="s">
        <v>2</v>
      </c>
      <c r="E64">
        <v>0</v>
      </c>
      <c r="F64">
        <v>0</v>
      </c>
      <c r="G64">
        <v>0</v>
      </c>
      <c r="H64">
        <v>0</v>
      </c>
      <c r="I64">
        <v>0</v>
      </c>
    </row>
    <row r="65" spans="3:9" x14ac:dyDescent="0.25">
      <c r="C65">
        <v>0</v>
      </c>
      <c r="D65" t="s">
        <v>2</v>
      </c>
      <c r="E65">
        <v>0</v>
      </c>
      <c r="F65">
        <v>0</v>
      </c>
      <c r="G65">
        <v>0</v>
      </c>
      <c r="H65">
        <v>0</v>
      </c>
      <c r="I65">
        <v>0</v>
      </c>
    </row>
  </sheetData>
  <sortState ref="B4:I154">
    <sortCondition ref="I4"/>
  </sortState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AE59-5C52-4734-9E26-A7D8C6A0BB05}">
  <sheetPr codeName="Лист2"/>
  <dimension ref="A2:J70"/>
  <sheetViews>
    <sheetView workbookViewId="0">
      <selection activeCell="F64" sqref="F64"/>
    </sheetView>
  </sheetViews>
  <sheetFormatPr defaultRowHeight="15" x14ac:dyDescent="0.25"/>
  <cols>
    <col min="1" max="1" width="2.7109375" customWidth="1"/>
    <col min="2" max="2" width="20.7109375" customWidth="1"/>
    <col min="3" max="8" width="11.42578125" bestFit="1" customWidth="1"/>
    <col min="9" max="9" width="95.5703125" bestFit="1" customWidth="1"/>
    <col min="11" max="11" width="22.42578125" bestFit="1" customWidth="1"/>
  </cols>
  <sheetData>
    <row r="2" spans="2:9" x14ac:dyDescent="0.25">
      <c r="B2" s="26" t="s">
        <v>73</v>
      </c>
      <c r="I2" s="40" t="s">
        <v>72</v>
      </c>
    </row>
    <row r="3" spans="2:9" x14ac:dyDescent="0.25">
      <c r="B3" s="45" t="s">
        <v>47</v>
      </c>
      <c r="C3" s="45" t="s">
        <v>48</v>
      </c>
      <c r="D3" s="45" t="s">
        <v>49</v>
      </c>
      <c r="E3" s="45" t="s">
        <v>50</v>
      </c>
      <c r="F3" s="45" t="s">
        <v>51</v>
      </c>
      <c r="G3" s="45" t="s">
        <v>52</v>
      </c>
      <c r="H3" s="45" t="s">
        <v>53</v>
      </c>
      <c r="I3" s="45" t="s">
        <v>54</v>
      </c>
    </row>
    <row r="4" spans="2:9" x14ac:dyDescent="0.25">
      <c r="B4" s="42" t="str">
        <f>'1•Получаем данные'!B4</f>
        <v>K2 Боковая панель</v>
      </c>
      <c r="C4" s="42">
        <f>'1•Получаем данные'!C4</f>
        <v>2500</v>
      </c>
      <c r="D4" s="42" t="str">
        <f>'1•Получаем данные'!D4</f>
        <v>—</v>
      </c>
      <c r="E4" s="42">
        <f>'1•Получаем данные'!E4</f>
        <v>700</v>
      </c>
      <c r="F4" s="42" t="str">
        <f>'1•Получаем данные'!F4</f>
        <v xml:space="preserve">   </v>
      </c>
      <c r="G4" s="42">
        <f>'1•Получаем данные'!G4</f>
        <v>16</v>
      </c>
      <c r="H4" s="42">
        <f>'1•Получаем данные'!H4</f>
        <v>1</v>
      </c>
      <c r="I4" s="42" t="str">
        <f>'1•Получаем данные'!I4</f>
        <v>01 • Плитные материалы\Корпусные плиты\EGGER\Древесные декоры\Древесина Аттик H1400 ST36</v>
      </c>
    </row>
    <row r="5" spans="2:9" x14ac:dyDescent="0.25">
      <c r="B5" s="42" t="str">
        <f>'1•Получаем данные'!B5</f>
        <v>Боковая планка</v>
      </c>
      <c r="C5" s="42">
        <f>'1•Получаем данные'!C5</f>
        <v>2500</v>
      </c>
      <c r="D5" s="42" t="str">
        <f>'1•Получаем данные'!D5</f>
        <v>=</v>
      </c>
      <c r="E5" s="42">
        <f>'1•Получаем данные'!E5</f>
        <v>84</v>
      </c>
      <c r="F5" s="42" t="str">
        <f>'1•Получаем данные'!F5</f>
        <v xml:space="preserve">   </v>
      </c>
      <c r="G5" s="42">
        <f>'1•Получаем данные'!G5</f>
        <v>16</v>
      </c>
      <c r="H5" s="42">
        <f>'1•Получаем данные'!H5</f>
        <v>1</v>
      </c>
      <c r="I5" s="42" t="str">
        <f>'1•Получаем данные'!I5</f>
        <v>01 • Плитные материалы\Корпусные плиты\EGGER\Древесные декоры\Древесина Аттик H1400 ST36</v>
      </c>
    </row>
    <row r="6" spans="2:9" x14ac:dyDescent="0.25">
      <c r="B6" s="47" t="str">
        <f>'1•Получаем данные'!B6</f>
        <v>Полка</v>
      </c>
      <c r="C6" s="47">
        <f>'1•Получаем данные'!C6</f>
        <v>1784</v>
      </c>
      <c r="D6" s="47" t="str">
        <f>'1•Получаем данные'!D6</f>
        <v>—</v>
      </c>
      <c r="E6" s="47">
        <f>'1•Получаем данные'!E6</f>
        <v>600</v>
      </c>
      <c r="F6" s="47" t="str">
        <f>'1•Получаем данные'!F6</f>
        <v xml:space="preserve">   </v>
      </c>
      <c r="G6" s="47">
        <f>'1•Получаем данные'!G6</f>
        <v>16</v>
      </c>
      <c r="H6" s="47">
        <f>'1•Получаем данные'!H6</f>
        <v>1</v>
      </c>
      <c r="I6" s="47" t="str">
        <f>'1•Получаем данные'!I6</f>
        <v>01 • Плитные материалы\Корпусные плиты\Lamarty\Кремовый</v>
      </c>
    </row>
    <row r="7" spans="2:9" x14ac:dyDescent="0.25">
      <c r="B7" s="47" t="str">
        <f>'1•Получаем данные'!B7</f>
        <v>Стойка</v>
      </c>
      <c r="C7" s="47">
        <f>'1•Получаем данные'!C7</f>
        <v>2100</v>
      </c>
      <c r="D7" s="47" t="str">
        <f>'1•Получаем данные'!D7</f>
        <v>—</v>
      </c>
      <c r="E7" s="47">
        <f>'1•Получаем данные'!E7</f>
        <v>600</v>
      </c>
      <c r="F7" s="47" t="str">
        <f>'1•Получаем данные'!F7</f>
        <v xml:space="preserve">   </v>
      </c>
      <c r="G7" s="47">
        <f>'1•Получаем данные'!G7</f>
        <v>16</v>
      </c>
      <c r="H7" s="47">
        <f>'1•Получаем данные'!H7</f>
        <v>2</v>
      </c>
      <c r="I7" s="47" t="str">
        <f>'1•Получаем данные'!I7</f>
        <v>01 • Плитные материалы\Корпусные плиты\Lamarty\Кремовый</v>
      </c>
    </row>
    <row r="8" spans="2:9" x14ac:dyDescent="0.25">
      <c r="B8" s="47" t="str">
        <f>'1•Получаем данные'!B8</f>
        <v>Полка</v>
      </c>
      <c r="C8" s="47">
        <f>'1•Получаем данные'!C8</f>
        <v>500</v>
      </c>
      <c r="D8" s="47" t="str">
        <f>'1•Получаем данные'!D8</f>
        <v>—</v>
      </c>
      <c r="E8" s="47">
        <f>'1•Получаем данные'!E8</f>
        <v>600</v>
      </c>
      <c r="F8" s="47" t="str">
        <f>'1•Получаем данные'!F8</f>
        <v xml:space="preserve">   </v>
      </c>
      <c r="G8" s="47">
        <f>'1•Получаем данные'!G8</f>
        <v>16</v>
      </c>
      <c r="H8" s="47">
        <f>'1•Получаем данные'!H8</f>
        <v>5</v>
      </c>
      <c r="I8" s="47" t="str">
        <f>'1•Получаем данные'!I8</f>
        <v>01 • Плитные материалы\Корпусные плиты\Lamarty\Кремовый</v>
      </c>
    </row>
    <row r="9" spans="2:9" x14ac:dyDescent="0.25">
      <c r="B9" s="47" t="str">
        <f>'1•Получаем данные'!B9</f>
        <v>Полка</v>
      </c>
      <c r="C9" s="47">
        <f>'1•Получаем данные'!C9</f>
        <v>645</v>
      </c>
      <c r="D9" s="47" t="str">
        <f>'1•Получаем данные'!D9</f>
        <v>—</v>
      </c>
      <c r="E9" s="47">
        <f>'1•Получаем данные'!E9</f>
        <v>600</v>
      </c>
      <c r="F9" s="47" t="str">
        <f>'1•Получаем данные'!F9</f>
        <v xml:space="preserve">   </v>
      </c>
      <c r="G9" s="47">
        <f>'1•Получаем данные'!G9</f>
        <v>16</v>
      </c>
      <c r="H9" s="47">
        <f>'1•Получаем данные'!H9</f>
        <v>2</v>
      </c>
      <c r="I9" s="47" t="str">
        <f>'1•Получаем данные'!I9</f>
        <v>01 • Плитные материалы\Корпусные плиты\Lamarty\Кремовый</v>
      </c>
    </row>
    <row r="10" spans="2:9" x14ac:dyDescent="0.25">
      <c r="B10" s="47" t="str">
        <f>'1•Получаем данные'!B10</f>
        <v>Ящ.Бок Паз</v>
      </c>
      <c r="C10" s="47">
        <f>'1•Получаем данные'!C10</f>
        <v>550</v>
      </c>
      <c r="D10" s="47" t="str">
        <f>'1•Получаем данные'!D10</f>
        <v>=</v>
      </c>
      <c r="E10" s="47">
        <f>'1•Получаем данные'!E10</f>
        <v>150</v>
      </c>
      <c r="F10" s="47" t="str">
        <f>'1•Получаем данные'!F10</f>
        <v>—</v>
      </c>
      <c r="G10" s="47">
        <f>'1•Получаем данные'!G10</f>
        <v>16</v>
      </c>
      <c r="H10" s="47">
        <f>'1•Получаем данные'!H10</f>
        <v>6</v>
      </c>
      <c r="I10" s="47" t="str">
        <f>'1•Получаем данные'!I10</f>
        <v>01 • Плитные материалы\Корпусные плиты\Lamarty\Кремовый</v>
      </c>
    </row>
    <row r="11" spans="2:9" x14ac:dyDescent="0.25">
      <c r="B11" s="47" t="str">
        <f>'1•Получаем данные'!B11</f>
        <v>Ящ.Планка Паз</v>
      </c>
      <c r="C11" s="47">
        <f>'1•Получаем данные'!C11</f>
        <v>442</v>
      </c>
      <c r="D11" s="47" t="str">
        <f>'1•Получаем данные'!D11</f>
        <v>=</v>
      </c>
      <c r="E11" s="47">
        <f>'1•Получаем данные'!E11</f>
        <v>150</v>
      </c>
      <c r="F11" s="47" t="str">
        <f>'1•Получаем данные'!F11</f>
        <v xml:space="preserve">   </v>
      </c>
      <c r="G11" s="47">
        <f>'1•Получаем данные'!G11</f>
        <v>16</v>
      </c>
      <c r="H11" s="47">
        <f>'1•Получаем данные'!H11</f>
        <v>3</v>
      </c>
      <c r="I11" s="47" t="str">
        <f>'1•Получаем данные'!I11</f>
        <v>01 • Плитные материалы\Корпусные плиты\Lamarty\Кремовый</v>
      </c>
    </row>
    <row r="12" spans="2:9" x14ac:dyDescent="0.25">
      <c r="B12" s="47" t="str">
        <f>'1•Получаем данные'!B12</f>
        <v>Ящ.Планка Паз</v>
      </c>
      <c r="C12" s="47">
        <f>'1•Получаем данные'!C12</f>
        <v>442</v>
      </c>
      <c r="D12" s="47" t="str">
        <f>'1•Получаем данные'!D12</f>
        <v>=</v>
      </c>
      <c r="E12" s="47">
        <f>'1•Получаем данные'!E12</f>
        <v>120</v>
      </c>
      <c r="F12" s="47" t="str">
        <f>'1•Получаем данные'!F12</f>
        <v xml:space="preserve">   </v>
      </c>
      <c r="G12" s="47">
        <f>'1•Получаем данные'!G12</f>
        <v>16</v>
      </c>
      <c r="H12" s="47">
        <f>'1•Получаем данные'!H12</f>
        <v>3</v>
      </c>
      <c r="I12" s="47" t="str">
        <f>'1•Получаем данные'!I12</f>
        <v>01 • Плитные материалы\Корпусные плиты\Lamarty\Кремовый</v>
      </c>
    </row>
    <row r="13" spans="2:9" x14ac:dyDescent="0.25">
      <c r="B13" s="47" t="str">
        <f>'1•Получаем данные'!B13</f>
        <v>Фасад</v>
      </c>
      <c r="C13" s="47">
        <f>'1•Получаем данные'!C13</f>
        <v>196</v>
      </c>
      <c r="D13" s="47" t="str">
        <f>'1•Получаем данные'!D13</f>
        <v>=</v>
      </c>
      <c r="E13" s="47">
        <f>'1•Получаем данные'!E13</f>
        <v>496</v>
      </c>
      <c r="F13" s="47" t="str">
        <f>'1•Получаем данные'!F13</f>
        <v>=</v>
      </c>
      <c r="G13" s="47">
        <f>'1•Получаем данные'!G13</f>
        <v>16</v>
      </c>
      <c r="H13" s="47">
        <f>'1•Получаем данные'!H13</f>
        <v>3</v>
      </c>
      <c r="I13" s="47" t="str">
        <f>'1•Получаем данные'!I13</f>
        <v>01 • Плитные материалы\Корпусные плиты\Lamarty\Кремовый</v>
      </c>
    </row>
    <row r="14" spans="2:9" x14ac:dyDescent="0.25">
      <c r="B14" s="42" t="str">
        <f>'1•Получаем данные'!B14</f>
        <v>Планка низ</v>
      </c>
      <c r="C14" s="42">
        <f>'1•Получаем данные'!C14</f>
        <v>1768</v>
      </c>
      <c r="D14" s="42" t="str">
        <f>'1•Получаем данные'!D14</f>
        <v>=</v>
      </c>
      <c r="E14" s="42">
        <f>'1•Получаем данные'!E14</f>
        <v>64</v>
      </c>
      <c r="F14" s="42" t="str">
        <f>'1•Получаем данные'!F14</f>
        <v xml:space="preserve">   </v>
      </c>
      <c r="G14" s="42">
        <f>'1•Получаем данные'!G14</f>
        <v>16</v>
      </c>
      <c r="H14" s="42">
        <f>'1•Получаем данные'!H14</f>
        <v>1</v>
      </c>
      <c r="I14" s="42" t="str">
        <f>'1•Получаем данные'!I14</f>
        <v>01 • Плитные материалы\Корпусные плиты\EGGER\Древесные декоры\Древесина Аттик H1400 ST36</v>
      </c>
    </row>
    <row r="15" spans="2:9" x14ac:dyDescent="0.25">
      <c r="B15" s="42" t="str">
        <f>'1•Получаем данные'!B15</f>
        <v>Планка низ</v>
      </c>
      <c r="C15" s="42">
        <f>'1•Получаем данные'!C15</f>
        <v>1768</v>
      </c>
      <c r="D15" s="42" t="str">
        <f>'1•Получаем данные'!D15</f>
        <v>=</v>
      </c>
      <c r="E15" s="42">
        <f>'1•Получаем данные'!E15</f>
        <v>84</v>
      </c>
      <c r="F15" s="42" t="str">
        <f>'1•Получаем данные'!F15</f>
        <v xml:space="preserve">   </v>
      </c>
      <c r="G15" s="42">
        <f>'1•Получаем данные'!G15</f>
        <v>16</v>
      </c>
      <c r="H15" s="42">
        <f>'1•Получаем данные'!H15</f>
        <v>1</v>
      </c>
      <c r="I15" s="42" t="str">
        <f>'1•Получаем данные'!I15</f>
        <v>01 • Плитные материалы\Корпусные плиты\EGGER\Древесные декоры\Древесина Аттик H1400 ST36</v>
      </c>
    </row>
    <row r="16" spans="2:9" x14ac:dyDescent="0.25">
      <c r="B16" s="42" t="str">
        <f>'1•Получаем данные'!B16</f>
        <v>Столешница 32</v>
      </c>
      <c r="C16" s="42">
        <f>'1•Получаем данные'!C16</f>
        <v>1000</v>
      </c>
      <c r="D16" s="42" t="str">
        <f>'1•Получаем данные'!D16</f>
        <v>=</v>
      </c>
      <c r="E16" s="42">
        <f>'1•Получаем данные'!E16</f>
        <v>700</v>
      </c>
      <c r="F16" s="42" t="str">
        <f>'1•Получаем данные'!F16</f>
        <v>=</v>
      </c>
      <c r="G16" s="42">
        <f>'1•Получаем данные'!G16</f>
        <v>16</v>
      </c>
      <c r="H16" s="42">
        <f>'1•Получаем данные'!H16</f>
        <v>2</v>
      </c>
      <c r="I16" s="42" t="str">
        <f>'1•Получаем данные'!I16</f>
        <v>01 • Плитные материалы\Корпусные плиты\EGGER\Древесные декоры\Древесина Аттик H1400 ST36</v>
      </c>
    </row>
    <row r="17" spans="1:9" x14ac:dyDescent="0.25">
      <c r="B17" s="42" t="str">
        <f>'1•Получаем данные'!B17</f>
        <v>Боковина 32</v>
      </c>
      <c r="C17" s="42">
        <f>'1•Получаем данные'!C17</f>
        <v>718</v>
      </c>
      <c r="D17" s="42" t="str">
        <f>'1•Получаем данные'!D17</f>
        <v>=</v>
      </c>
      <c r="E17" s="42">
        <f>'1•Получаем данные'!E17</f>
        <v>698</v>
      </c>
      <c r="F17" s="42" t="str">
        <f>'1•Получаем данные'!F17</f>
        <v>—</v>
      </c>
      <c r="G17" s="42">
        <f>'1•Получаем данные'!G17</f>
        <v>16</v>
      </c>
      <c r="H17" s="42">
        <f>'1•Получаем данные'!H17</f>
        <v>2</v>
      </c>
      <c r="I17" s="42" t="str">
        <f>'1•Получаем данные'!I17</f>
        <v>01 • Плитные материалы\Корпусные плиты\EGGER\Древесные декоры\Древесина Аттик H1400 ST36</v>
      </c>
    </row>
    <row r="18" spans="1:9" x14ac:dyDescent="0.25">
      <c r="B18" s="42" t="str">
        <f>'1•Получаем данные'!B18</f>
        <v>К2 Полка R300</v>
      </c>
      <c r="C18" s="42">
        <f>'1•Получаем данные'!C18</f>
        <v>600</v>
      </c>
      <c r="D18" s="42" t="str">
        <f>'1•Получаем данные'!D18</f>
        <v>—</v>
      </c>
      <c r="E18" s="42">
        <f>'1•Получаем данные'!E18</f>
        <v>300</v>
      </c>
      <c r="F18" s="42" t="str">
        <f>'1•Получаем данные'!F18</f>
        <v>—</v>
      </c>
      <c r="G18" s="42">
        <f>'1•Получаем данные'!G18</f>
        <v>16</v>
      </c>
      <c r="H18" s="42">
        <f>'1•Получаем данные'!H18</f>
        <v>1</v>
      </c>
      <c r="I18" s="42" t="str">
        <f>'1•Получаем данные'!I18</f>
        <v>01 • Плитные материалы\Корпусные плиты\EGGER\Древесные декоры\Древесина Аттик H1400 ST36</v>
      </c>
    </row>
    <row r="19" spans="1:9" x14ac:dyDescent="0.25">
      <c r="B19" s="42" t="str">
        <f>'1•Получаем данные'!B19</f>
        <v>Боковина Паз</v>
      </c>
      <c r="C19" s="42">
        <f>'1•Получаем данные'!C19</f>
        <v>401</v>
      </c>
      <c r="D19" s="42" t="str">
        <f>'1•Получаем данные'!D19</f>
        <v>=</v>
      </c>
      <c r="E19" s="42">
        <f>'1•Получаем данные'!E19</f>
        <v>300</v>
      </c>
      <c r="F19" s="42" t="str">
        <f>'1•Получаем данные'!F19</f>
        <v>=</v>
      </c>
      <c r="G19" s="42">
        <f>'1•Получаем данные'!G19</f>
        <v>16</v>
      </c>
      <c r="H19" s="42">
        <f>'1•Получаем данные'!H19</f>
        <v>2</v>
      </c>
      <c r="I19" s="42" t="str">
        <f>'1•Получаем данные'!I19</f>
        <v>01 • Плитные материалы\Корпусные плиты\EGGER\Древесные декоры\Древесина Аттик H1400 ST36</v>
      </c>
    </row>
    <row r="20" spans="1:9" x14ac:dyDescent="0.25">
      <c r="B20" s="42" t="str">
        <f>'1•Получаем данные'!B20</f>
        <v>Дно/Крышка Паз</v>
      </c>
      <c r="C20" s="42">
        <f>'1•Получаем данные'!C20</f>
        <v>968</v>
      </c>
      <c r="D20" s="42" t="str">
        <f>'1•Получаем данные'!D20</f>
        <v>=</v>
      </c>
      <c r="E20" s="42">
        <f>'1•Получаем данные'!E20</f>
        <v>300</v>
      </c>
      <c r="F20" s="42" t="str">
        <f>'1•Получаем данные'!F20</f>
        <v xml:space="preserve">   </v>
      </c>
      <c r="G20" s="42">
        <f>'1•Получаем данные'!G20</f>
        <v>16</v>
      </c>
      <c r="H20" s="42">
        <f>'1•Получаем данные'!H20</f>
        <v>2</v>
      </c>
      <c r="I20" s="42" t="str">
        <f>'1•Получаем данные'!I20</f>
        <v>01 • Плитные материалы\Корпусные плиты\EGGER\Древесные декоры\Древесина Аттик H1400 ST36</v>
      </c>
    </row>
    <row r="21" spans="1:9" x14ac:dyDescent="0.25">
      <c r="B21" s="47" t="str">
        <f>'1•Получаем данные'!B21</f>
        <v>Оргалит</v>
      </c>
      <c r="C21" s="47">
        <f>'1•Получаем данные'!C21</f>
        <v>968</v>
      </c>
      <c r="D21" s="47" t="str">
        <f>'1•Получаем данные'!D21</f>
        <v xml:space="preserve">   </v>
      </c>
      <c r="E21" s="47">
        <f>'1•Получаем данные'!E21</f>
        <v>368</v>
      </c>
      <c r="F21" s="47" t="str">
        <f>'1•Получаем данные'!F21</f>
        <v xml:space="preserve">   </v>
      </c>
      <c r="G21" s="47">
        <f>'1•Получаем данные'!G21</f>
        <v>4</v>
      </c>
      <c r="H21" s="47">
        <f>'1•Получаем данные'!H21</f>
        <v>1</v>
      </c>
      <c r="I21" s="47" t="str">
        <f>'1•Получаем данные'!I21</f>
        <v>01 • Плитные материалы\Корпусные плиты\Оргалит\Белый</v>
      </c>
    </row>
    <row r="22" spans="1:9" x14ac:dyDescent="0.25">
      <c r="B22" s="47" t="str">
        <f>'1•Получаем данные'!B22</f>
        <v>Фасад 20</v>
      </c>
      <c r="C22" s="47">
        <f>'1•Получаем данные'!C22</f>
        <v>397</v>
      </c>
      <c r="D22" s="47" t="str">
        <f>'1•Получаем данные'!D22</f>
        <v>=</v>
      </c>
      <c r="E22" s="47">
        <f>'1•Получаем данные'!E22</f>
        <v>997</v>
      </c>
      <c r="F22" s="47" t="str">
        <f>'1•Получаем данные'!F22</f>
        <v>=</v>
      </c>
      <c r="G22" s="47">
        <f>'1•Получаем данные'!G22</f>
        <v>10</v>
      </c>
      <c r="H22" s="47">
        <f>'1•Получаем данные'!H22</f>
        <v>2</v>
      </c>
      <c r="I22" s="47" t="str">
        <f>'1•Получаем данные'!I22</f>
        <v>01 • Плитные материалы\Фасадные плиты\AGT\730 Soft touch cream</v>
      </c>
    </row>
    <row r="23" spans="1:9" x14ac:dyDescent="0.25">
      <c r="B23" s="47" t="str">
        <f>'1•Получаем данные'!B23</f>
        <v>Наполнения двери</v>
      </c>
      <c r="C23" s="47">
        <f>'1•Получаем данные'!C23</f>
        <v>397</v>
      </c>
      <c r="D23" s="47" t="str">
        <f>'1•Получаем данные'!D23</f>
        <v xml:space="preserve">   </v>
      </c>
      <c r="E23" s="47">
        <f>'1•Получаем данные'!E23</f>
        <v>856</v>
      </c>
      <c r="F23" s="47" t="str">
        <f>'1•Получаем данные'!F23</f>
        <v xml:space="preserve">   </v>
      </c>
      <c r="G23" s="47">
        <f>'1•Получаем данные'!G23</f>
        <v>10</v>
      </c>
      <c r="H23" s="47">
        <f>'1•Получаем данные'!H23</f>
        <v>4</v>
      </c>
      <c r="I23" s="47" t="str">
        <f>'1•Получаем данные'!I23</f>
        <v>01 • Плитные материалы\Фасадные плиты\AGT\730 Soft touch cream</v>
      </c>
    </row>
    <row r="24" spans="1:9" x14ac:dyDescent="0.25">
      <c r="B24" s="47" t="str">
        <f>'1•Получаем данные'!B24</f>
        <v>Наполнения двери</v>
      </c>
      <c r="C24" s="47">
        <f>'1•Получаем данные'!C24</f>
        <v>1555</v>
      </c>
      <c r="D24" s="47" t="str">
        <f>'1•Получаем данные'!D24</f>
        <v xml:space="preserve">   </v>
      </c>
      <c r="E24" s="47">
        <f>'1•Получаем данные'!E24</f>
        <v>856</v>
      </c>
      <c r="F24" s="47" t="str">
        <f>'1•Получаем данные'!F24</f>
        <v xml:space="preserve">   </v>
      </c>
      <c r="G24" s="47">
        <f>'1•Получаем данные'!G24</f>
        <v>10</v>
      </c>
      <c r="H24" s="47">
        <f>'1•Получаем данные'!H24</f>
        <v>2</v>
      </c>
      <c r="I24" s="47" t="str">
        <f>'1•Получаем данные'!I24</f>
        <v>01 • Плитные материалы\Фасадные плиты\AGT\730 Soft touch cream</v>
      </c>
    </row>
    <row r="26" spans="1:9" ht="18.75" x14ac:dyDescent="0.3">
      <c r="B26" s="25" t="s">
        <v>46</v>
      </c>
    </row>
    <row r="27" spans="1:9" x14ac:dyDescent="0.25">
      <c r="B27" s="24" t="s">
        <v>74</v>
      </c>
    </row>
    <row r="28" spans="1:9" x14ac:dyDescent="0.25">
      <c r="B28" s="24"/>
    </row>
    <row r="29" spans="1:9" ht="15.75" x14ac:dyDescent="0.25">
      <c r="A29" s="41">
        <v>1</v>
      </c>
      <c r="B29" t="s">
        <v>75</v>
      </c>
    </row>
    <row r="30" spans="1:9" ht="15.75" x14ac:dyDescent="0.25">
      <c r="A30" s="41">
        <v>2</v>
      </c>
      <c r="B30" t="s">
        <v>76</v>
      </c>
    </row>
    <row r="31" spans="1:9" ht="15.75" x14ac:dyDescent="0.25">
      <c r="A31" s="41">
        <v>3</v>
      </c>
      <c r="B31" t="s">
        <v>77</v>
      </c>
    </row>
    <row r="32" spans="1:9" ht="15.75" x14ac:dyDescent="0.25">
      <c r="A32" s="41">
        <v>4</v>
      </c>
      <c r="B32" t="s">
        <v>78</v>
      </c>
    </row>
    <row r="34" spans="1:10" ht="18.75" x14ac:dyDescent="0.3">
      <c r="B34" s="25" t="s">
        <v>81</v>
      </c>
    </row>
    <row r="35" spans="1:10" x14ac:dyDescent="0.25">
      <c r="B35" s="43" t="s">
        <v>79</v>
      </c>
    </row>
    <row r="36" spans="1:10" x14ac:dyDescent="0.25">
      <c r="A36">
        <v>1</v>
      </c>
      <c r="B36" s="27" t="s">
        <v>80</v>
      </c>
      <c r="C36" s="27">
        <v>2500</v>
      </c>
      <c r="D36" s="27" t="s">
        <v>1</v>
      </c>
      <c r="E36" s="27">
        <v>700</v>
      </c>
      <c r="F36" s="27" t="s">
        <v>11</v>
      </c>
      <c r="G36" s="27">
        <v>16</v>
      </c>
      <c r="H36" s="27">
        <v>1</v>
      </c>
      <c r="I36" s="27" t="s">
        <v>55</v>
      </c>
    </row>
    <row r="37" spans="1:10" x14ac:dyDescent="0.25">
      <c r="A37">
        <v>2</v>
      </c>
      <c r="B37" s="27" t="s">
        <v>27</v>
      </c>
      <c r="C37" s="27">
        <v>2500</v>
      </c>
      <c r="D37" s="27" t="s">
        <v>0</v>
      </c>
      <c r="E37" s="27">
        <v>84</v>
      </c>
      <c r="F37" s="27" t="s">
        <v>11</v>
      </c>
      <c r="G37" s="27">
        <v>16</v>
      </c>
      <c r="H37" s="27">
        <v>1</v>
      </c>
      <c r="I37" s="27" t="s">
        <v>55</v>
      </c>
    </row>
    <row r="38" spans="1:10" x14ac:dyDescent="0.25">
      <c r="A38">
        <v>3</v>
      </c>
      <c r="B38" s="27" t="s">
        <v>31</v>
      </c>
      <c r="C38" s="27">
        <v>1768</v>
      </c>
      <c r="D38" s="27" t="s">
        <v>0</v>
      </c>
      <c r="E38" s="27">
        <v>64</v>
      </c>
      <c r="F38" s="27" t="s">
        <v>11</v>
      </c>
      <c r="G38" s="27">
        <v>16</v>
      </c>
      <c r="H38" s="27">
        <v>1</v>
      </c>
      <c r="I38" s="27" t="s">
        <v>55</v>
      </c>
    </row>
    <row r="39" spans="1:10" x14ac:dyDescent="0.25">
      <c r="A39">
        <v>4</v>
      </c>
      <c r="B39" s="27" t="s">
        <v>31</v>
      </c>
      <c r="C39" s="27">
        <v>1768</v>
      </c>
      <c r="D39" s="27" t="s">
        <v>0</v>
      </c>
      <c r="E39" s="27">
        <v>84</v>
      </c>
      <c r="F39" s="27" t="s">
        <v>11</v>
      </c>
      <c r="G39" s="27">
        <v>16</v>
      </c>
      <c r="H39" s="27">
        <v>1</v>
      </c>
      <c r="I39" s="27" t="s">
        <v>55</v>
      </c>
    </row>
    <row r="40" spans="1:10" x14ac:dyDescent="0.25">
      <c r="A40">
        <v>5</v>
      </c>
      <c r="B40" s="27" t="s">
        <v>57</v>
      </c>
      <c r="C40" s="27">
        <v>1000</v>
      </c>
      <c r="D40" s="27" t="s">
        <v>0</v>
      </c>
      <c r="E40" s="27">
        <v>700</v>
      </c>
      <c r="F40" s="27" t="s">
        <v>0</v>
      </c>
      <c r="G40" s="27">
        <v>16</v>
      </c>
      <c r="H40" s="27">
        <v>2</v>
      </c>
      <c r="I40" s="27" t="s">
        <v>55</v>
      </c>
    </row>
    <row r="41" spans="1:10" x14ac:dyDescent="0.25">
      <c r="A41">
        <v>6</v>
      </c>
      <c r="B41" s="27" t="s">
        <v>58</v>
      </c>
      <c r="C41" s="27">
        <v>718</v>
      </c>
      <c r="D41" s="27" t="s">
        <v>0</v>
      </c>
      <c r="E41" s="27">
        <v>698</v>
      </c>
      <c r="F41" s="27" t="s">
        <v>1</v>
      </c>
      <c r="G41" s="27">
        <v>16</v>
      </c>
      <c r="H41" s="27">
        <v>2</v>
      </c>
      <c r="I41" s="27" t="s">
        <v>55</v>
      </c>
    </row>
    <row r="42" spans="1:10" x14ac:dyDescent="0.25">
      <c r="A42">
        <v>7</v>
      </c>
      <c r="B42" s="27" t="s">
        <v>96</v>
      </c>
      <c r="C42" s="27">
        <v>600</v>
      </c>
      <c r="D42" s="27" t="s">
        <v>1</v>
      </c>
      <c r="E42" s="27">
        <v>300</v>
      </c>
      <c r="F42" s="27" t="s">
        <v>1</v>
      </c>
      <c r="G42" s="27">
        <v>16</v>
      </c>
      <c r="H42" s="27">
        <v>1</v>
      </c>
      <c r="I42" s="27" t="s">
        <v>55</v>
      </c>
    </row>
    <row r="43" spans="1:10" x14ac:dyDescent="0.25">
      <c r="A43">
        <v>8</v>
      </c>
      <c r="B43" s="27" t="s">
        <v>59</v>
      </c>
      <c r="C43" s="27">
        <v>401</v>
      </c>
      <c r="D43" s="27" t="s">
        <v>0</v>
      </c>
      <c r="E43" s="27">
        <v>300</v>
      </c>
      <c r="F43" s="27" t="s">
        <v>0</v>
      </c>
      <c r="G43" s="27">
        <v>16</v>
      </c>
      <c r="H43" s="27">
        <v>2</v>
      </c>
      <c r="I43" s="27" t="s">
        <v>55</v>
      </c>
    </row>
    <row r="44" spans="1:10" x14ac:dyDescent="0.25">
      <c r="A44">
        <v>9</v>
      </c>
      <c r="B44" s="27" t="s">
        <v>60</v>
      </c>
      <c r="C44" s="27">
        <v>968</v>
      </c>
      <c r="D44" s="27" t="s">
        <v>0</v>
      </c>
      <c r="E44" s="27">
        <v>300</v>
      </c>
      <c r="F44" s="27" t="s">
        <v>11</v>
      </c>
      <c r="G44" s="27">
        <v>16</v>
      </c>
      <c r="H44" s="27">
        <v>2</v>
      </c>
      <c r="I44" s="27" t="s">
        <v>55</v>
      </c>
    </row>
    <row r="46" spans="1:10" ht="18.75" x14ac:dyDescent="0.3">
      <c r="B46" s="25" t="s">
        <v>82</v>
      </c>
      <c r="I46" s="44" t="s">
        <v>99</v>
      </c>
    </row>
    <row r="47" spans="1:10" x14ac:dyDescent="0.25">
      <c r="B47" s="43" t="s">
        <v>47</v>
      </c>
      <c r="I47" s="24" t="s">
        <v>97</v>
      </c>
    </row>
    <row r="48" spans="1:10" x14ac:dyDescent="0.25">
      <c r="B48" s="46" t="s">
        <v>80</v>
      </c>
      <c r="C48" s="46">
        <v>2500</v>
      </c>
      <c r="D48" s="40" t="s">
        <v>84</v>
      </c>
      <c r="E48" s="46">
        <v>700</v>
      </c>
      <c r="F48" s="46" t="s">
        <v>11</v>
      </c>
      <c r="G48" s="46">
        <v>16</v>
      </c>
      <c r="H48" s="46">
        <v>1</v>
      </c>
      <c r="I48" s="46"/>
      <c r="J48" s="46" t="s">
        <v>55</v>
      </c>
    </row>
    <row r="49" spans="2:10" x14ac:dyDescent="0.25">
      <c r="B49" s="46" t="s">
        <v>27</v>
      </c>
      <c r="C49" s="46">
        <v>2500</v>
      </c>
      <c r="D49" s="48" t="s">
        <v>0</v>
      </c>
      <c r="E49" s="46">
        <v>84</v>
      </c>
      <c r="F49" s="46" t="s">
        <v>11</v>
      </c>
      <c r="G49" s="46">
        <v>16</v>
      </c>
      <c r="H49" s="46">
        <v>1</v>
      </c>
      <c r="I49" s="46"/>
      <c r="J49" s="46" t="s">
        <v>55</v>
      </c>
    </row>
    <row r="50" spans="2:10" x14ac:dyDescent="0.25">
      <c r="B50" s="46" t="s">
        <v>31</v>
      </c>
      <c r="C50" s="46">
        <v>1768</v>
      </c>
      <c r="D50" s="48" t="s">
        <v>0</v>
      </c>
      <c r="E50" s="46">
        <v>64</v>
      </c>
      <c r="F50" s="46" t="s">
        <v>11</v>
      </c>
      <c r="G50" s="46">
        <v>16</v>
      </c>
      <c r="H50" s="46">
        <v>1</v>
      </c>
      <c r="I50" s="46"/>
      <c r="J50" s="46" t="s">
        <v>55</v>
      </c>
    </row>
    <row r="51" spans="2:10" x14ac:dyDescent="0.25">
      <c r="B51" s="46" t="s">
        <v>31</v>
      </c>
      <c r="C51" s="46">
        <v>1768</v>
      </c>
      <c r="D51" s="48" t="s">
        <v>0</v>
      </c>
      <c r="E51" s="46">
        <v>84</v>
      </c>
      <c r="F51" s="46" t="s">
        <v>11</v>
      </c>
      <c r="G51" s="46">
        <v>16</v>
      </c>
      <c r="H51" s="46">
        <v>1</v>
      </c>
      <c r="I51" s="46"/>
      <c r="J51" s="46" t="s">
        <v>55</v>
      </c>
    </row>
    <row r="52" spans="2:10" x14ac:dyDescent="0.25">
      <c r="B52" s="46" t="s">
        <v>57</v>
      </c>
      <c r="C52" s="50">
        <v>1010</v>
      </c>
      <c r="D52" s="49" t="s">
        <v>90</v>
      </c>
      <c r="E52" s="50">
        <v>710</v>
      </c>
      <c r="F52" s="49" t="s">
        <v>90</v>
      </c>
      <c r="G52" s="46">
        <v>16</v>
      </c>
      <c r="H52" s="46">
        <v>2</v>
      </c>
      <c r="I52" s="46"/>
      <c r="J52" s="46" t="s">
        <v>55</v>
      </c>
    </row>
    <row r="53" spans="2:10" x14ac:dyDescent="0.25">
      <c r="B53" s="46" t="s">
        <v>58</v>
      </c>
      <c r="C53" s="50">
        <v>728</v>
      </c>
      <c r="D53" s="49" t="s">
        <v>90</v>
      </c>
      <c r="E53" s="50">
        <v>708</v>
      </c>
      <c r="F53" s="49" t="s">
        <v>88</v>
      </c>
      <c r="G53" s="46">
        <v>16</v>
      </c>
      <c r="H53" s="46">
        <v>2</v>
      </c>
      <c r="I53" s="46"/>
      <c r="J53" s="46" t="s">
        <v>55</v>
      </c>
    </row>
    <row r="54" spans="2:10" x14ac:dyDescent="0.25">
      <c r="B54" s="46" t="s">
        <v>96</v>
      </c>
      <c r="C54" s="46">
        <v>600</v>
      </c>
      <c r="D54" s="40" t="s">
        <v>84</v>
      </c>
      <c r="E54" s="46">
        <v>300</v>
      </c>
      <c r="F54" s="40" t="s">
        <v>84</v>
      </c>
      <c r="G54" s="46">
        <v>16</v>
      </c>
      <c r="H54" s="46">
        <v>1</v>
      </c>
      <c r="I54" s="46"/>
      <c r="J54" s="46" t="s">
        <v>55</v>
      </c>
    </row>
    <row r="55" spans="2:10" x14ac:dyDescent="0.25">
      <c r="B55" s="50" t="s">
        <v>94</v>
      </c>
      <c r="C55" s="46">
        <v>401</v>
      </c>
      <c r="D55" s="48" t="s">
        <v>0</v>
      </c>
      <c r="E55" s="46">
        <v>300</v>
      </c>
      <c r="F55" s="48" t="s">
        <v>0</v>
      </c>
      <c r="G55" s="46">
        <v>16</v>
      </c>
      <c r="H55" s="46">
        <v>2</v>
      </c>
      <c r="I55" s="50" t="s">
        <v>93</v>
      </c>
      <c r="J55" s="46" t="s">
        <v>55</v>
      </c>
    </row>
    <row r="56" spans="2:10" x14ac:dyDescent="0.25">
      <c r="B56" s="50" t="s">
        <v>95</v>
      </c>
      <c r="C56" s="46">
        <v>968</v>
      </c>
      <c r="D56" s="48" t="s">
        <v>0</v>
      </c>
      <c r="E56" s="46">
        <v>300</v>
      </c>
      <c r="F56" s="46" t="s">
        <v>11</v>
      </c>
      <c r="G56" s="46">
        <v>16</v>
      </c>
      <c r="H56" s="46">
        <v>2</v>
      </c>
      <c r="I56" s="50" t="s">
        <v>93</v>
      </c>
      <c r="J56" s="46" t="s">
        <v>55</v>
      </c>
    </row>
    <row r="58" spans="2:10" x14ac:dyDescent="0.25">
      <c r="B58" s="27" t="s">
        <v>98</v>
      </c>
      <c r="C58" s="27"/>
    </row>
    <row r="59" spans="2:10" x14ac:dyDescent="0.25">
      <c r="B59" s="27" t="s">
        <v>91</v>
      </c>
      <c r="C59" s="51" t="s">
        <v>1</v>
      </c>
    </row>
    <row r="60" spans="2:10" x14ac:dyDescent="0.25">
      <c r="B60" s="27" t="s">
        <v>83</v>
      </c>
      <c r="C60" s="52" t="s">
        <v>84</v>
      </c>
    </row>
    <row r="61" spans="2:10" x14ac:dyDescent="0.25">
      <c r="B61" s="27" t="s">
        <v>92</v>
      </c>
      <c r="C61" s="51" t="s">
        <v>0</v>
      </c>
    </row>
    <row r="62" spans="2:10" x14ac:dyDescent="0.25">
      <c r="B62" s="27" t="s">
        <v>85</v>
      </c>
      <c r="C62" s="52" t="s">
        <v>86</v>
      </c>
    </row>
    <row r="63" spans="2:10" x14ac:dyDescent="0.25">
      <c r="B63" s="27" t="s">
        <v>87</v>
      </c>
      <c r="C63" s="53" t="s">
        <v>88</v>
      </c>
    </row>
    <row r="64" spans="2:10" x14ac:dyDescent="0.25">
      <c r="B64" s="27" t="s">
        <v>89</v>
      </c>
      <c r="C64" s="53" t="s">
        <v>90</v>
      </c>
    </row>
    <row r="66" spans="2:6" x14ac:dyDescent="0.25">
      <c r="B66" s="43" t="s">
        <v>107</v>
      </c>
    </row>
    <row r="67" spans="2:6" x14ac:dyDescent="0.25">
      <c r="B67" s="54" t="s">
        <v>101</v>
      </c>
      <c r="F67" t="s">
        <v>100</v>
      </c>
    </row>
    <row r="68" spans="2:6" x14ac:dyDescent="0.25">
      <c r="B68" s="54" t="s">
        <v>103</v>
      </c>
      <c r="F68" t="s">
        <v>102</v>
      </c>
    </row>
    <row r="69" spans="2:6" x14ac:dyDescent="0.25">
      <c r="B69" s="54" t="s">
        <v>104</v>
      </c>
      <c r="F69" t="s">
        <v>105</v>
      </c>
    </row>
    <row r="70" spans="2:6" x14ac:dyDescent="0.25">
      <c r="B70" s="54" t="s">
        <v>106</v>
      </c>
      <c r="F70" t="s">
        <v>105</v>
      </c>
    </row>
  </sheetData>
  <phoneticPr fontId="2" type="noConversion"/>
  <hyperlinks>
    <hyperlink ref="B2" location="'1•Получаем данные'!B4:I24" display="Диапазон из листа Данных, здесь они присутствуют для удобства изучение задание" xr:uid="{BDAB1053-2BFB-4A81-8F0C-AFDFA085CDC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F89E-B7A3-44F5-8C32-B1928578AE40}">
  <sheetPr codeName="Лист4">
    <pageSetUpPr fitToPage="1"/>
  </sheetPr>
  <dimension ref="A1:I103"/>
  <sheetViews>
    <sheetView showGridLines="0" tabSelected="1" zoomScale="125" zoomScaleNormal="12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6" sqref="C6"/>
    </sheetView>
  </sheetViews>
  <sheetFormatPr defaultColWidth="9.140625" defaultRowHeight="15" zeroHeight="1" x14ac:dyDescent="0.25"/>
  <cols>
    <col min="1" max="1" width="1.7109375" customWidth="1"/>
    <col min="2" max="2" width="16.7109375" customWidth="1"/>
    <col min="3" max="3" width="45.7109375" customWidth="1"/>
    <col min="4" max="6" width="10.7109375" customWidth="1"/>
    <col min="7" max="7" width="4.5703125" bestFit="1" customWidth="1"/>
    <col min="8" max="8" width="8" customWidth="1"/>
  </cols>
  <sheetData>
    <row r="1" spans="2:9" ht="9.9499999999999993" customHeight="1" x14ac:dyDescent="0.25"/>
    <row r="2" spans="2:9" x14ac:dyDescent="0.25">
      <c r="B2" s="22" t="s">
        <v>23</v>
      </c>
      <c r="C2" s="7"/>
      <c r="D2" s="8" t="s">
        <v>25</v>
      </c>
      <c r="E2" s="8" t="s">
        <v>26</v>
      </c>
      <c r="F2" s="9"/>
      <c r="I2" t="s">
        <v>118</v>
      </c>
    </row>
    <row r="3" spans="2:9" x14ac:dyDescent="0.25">
      <c r="B3" s="23">
        <v>43655</v>
      </c>
      <c r="C3" s="10"/>
      <c r="D3" s="8"/>
      <c r="E3" s="8"/>
      <c r="F3" s="9"/>
      <c r="I3" t="s">
        <v>119</v>
      </c>
    </row>
    <row r="4" spans="2:9" x14ac:dyDescent="0.25">
      <c r="B4" s="12"/>
      <c r="C4" s="12"/>
      <c r="D4" s="11"/>
      <c r="E4" s="12"/>
      <c r="F4" s="13"/>
      <c r="I4" t="s">
        <v>120</v>
      </c>
    </row>
    <row r="5" spans="2:9" x14ac:dyDescent="0.25">
      <c r="B5" s="12"/>
      <c r="C5" s="12"/>
      <c r="D5" s="17"/>
      <c r="E5" s="16"/>
      <c r="F5" s="16"/>
    </row>
    <row r="6" spans="2:9" x14ac:dyDescent="0.25">
      <c r="B6" s="12"/>
      <c r="C6" s="12"/>
      <c r="D6" s="11"/>
      <c r="E6" s="12"/>
      <c r="F6" s="15"/>
    </row>
    <row r="7" spans="2:9" ht="15" customHeight="1" x14ac:dyDescent="0.25">
      <c r="B7" s="12"/>
      <c r="C7" s="12"/>
      <c r="D7" s="14"/>
      <c r="E7" s="12"/>
      <c r="F7" s="12"/>
    </row>
    <row r="8" spans="2:9" s="1" customFormat="1" ht="9.9499999999999993" customHeight="1" x14ac:dyDescent="0.2">
      <c r="B8" s="3" t="s">
        <v>22</v>
      </c>
      <c r="C8" s="4" t="s">
        <v>6</v>
      </c>
      <c r="D8" s="4" t="s">
        <v>7</v>
      </c>
      <c r="E8" s="4" t="s">
        <v>9</v>
      </c>
      <c r="F8" s="4" t="s">
        <v>8</v>
      </c>
    </row>
    <row r="9" spans="2:9" x14ac:dyDescent="0.25">
      <c r="B9" s="2" t="s">
        <v>108</v>
      </c>
      <c r="C9" s="2" t="s">
        <v>109</v>
      </c>
      <c r="D9" s="2">
        <v>1.5</v>
      </c>
      <c r="E9" s="2" t="s">
        <v>110</v>
      </c>
      <c r="F9" s="5"/>
    </row>
    <row r="10" spans="2:9" x14ac:dyDescent="0.25">
      <c r="B10" s="2" t="s">
        <v>111</v>
      </c>
      <c r="C10" s="2" t="s">
        <v>109</v>
      </c>
      <c r="D10" s="2">
        <v>30</v>
      </c>
      <c r="E10" s="2" t="s">
        <v>3</v>
      </c>
      <c r="F10" s="6"/>
    </row>
    <row r="11" spans="2:9" x14ac:dyDescent="0.25">
      <c r="B11" s="2" t="s">
        <v>112</v>
      </c>
      <c r="C11" s="2" t="s">
        <v>109</v>
      </c>
      <c r="D11" s="2">
        <v>10</v>
      </c>
      <c r="E11" s="2" t="s">
        <v>3</v>
      </c>
      <c r="F11" s="6"/>
    </row>
    <row r="12" spans="2:9" x14ac:dyDescent="0.25">
      <c r="B12" s="2" t="s">
        <v>113</v>
      </c>
      <c r="C12" s="2" t="s">
        <v>109</v>
      </c>
      <c r="D12" s="2">
        <v>10</v>
      </c>
      <c r="E12" s="2" t="s">
        <v>3</v>
      </c>
      <c r="F12" s="6"/>
    </row>
    <row r="13" spans="2:9" x14ac:dyDescent="0.25">
      <c r="B13" s="2" t="s">
        <v>114</v>
      </c>
      <c r="C13" s="2" t="s">
        <v>115</v>
      </c>
      <c r="D13" s="2">
        <v>2</v>
      </c>
      <c r="E13" s="2" t="s">
        <v>110</v>
      </c>
      <c r="F13" s="6"/>
    </row>
    <row r="14" spans="2:9" x14ac:dyDescent="0.25">
      <c r="B14" s="2" t="s">
        <v>111</v>
      </c>
      <c r="C14" s="2" t="s">
        <v>115</v>
      </c>
      <c r="D14" s="2">
        <v>30</v>
      </c>
      <c r="E14" s="2" t="s">
        <v>3</v>
      </c>
      <c r="F14" s="6"/>
    </row>
    <row r="15" spans="2:9" x14ac:dyDescent="0.25">
      <c r="B15" s="2" t="s">
        <v>112</v>
      </c>
      <c r="C15" s="2" t="s">
        <v>115</v>
      </c>
      <c r="D15" s="2">
        <v>10</v>
      </c>
      <c r="E15" s="2" t="s">
        <v>3</v>
      </c>
      <c r="F15" s="6"/>
    </row>
    <row r="16" spans="2:9" x14ac:dyDescent="0.25">
      <c r="B16" s="2" t="s">
        <v>5</v>
      </c>
      <c r="C16" s="2" t="s">
        <v>116</v>
      </c>
      <c r="D16" s="2">
        <v>1</v>
      </c>
      <c r="E16" s="2" t="s">
        <v>110</v>
      </c>
      <c r="F16" s="6"/>
    </row>
    <row r="17" spans="2:6" x14ac:dyDescent="0.25">
      <c r="B17" s="2" t="s">
        <v>117</v>
      </c>
      <c r="C17" s="2" t="s">
        <v>33</v>
      </c>
      <c r="D17" s="2">
        <v>2</v>
      </c>
      <c r="E17" s="2" t="s">
        <v>2</v>
      </c>
      <c r="F17" s="6"/>
    </row>
    <row r="18" spans="2:6" x14ac:dyDescent="0.25">
      <c r="B18" s="2" t="s">
        <v>117</v>
      </c>
      <c r="C18" s="2" t="s">
        <v>34</v>
      </c>
      <c r="D18" s="2">
        <v>4</v>
      </c>
      <c r="E18" s="2" t="s">
        <v>2</v>
      </c>
      <c r="F18" s="6"/>
    </row>
    <row r="19" spans="2:6" x14ac:dyDescent="0.25">
      <c r="B19" s="2" t="s">
        <v>117</v>
      </c>
      <c r="C19" s="2" t="s">
        <v>64</v>
      </c>
      <c r="D19" s="2">
        <v>2</v>
      </c>
      <c r="E19" s="2" t="s">
        <v>2</v>
      </c>
      <c r="F19" s="6"/>
    </row>
    <row r="20" spans="2:6" x14ac:dyDescent="0.25">
      <c r="B20" s="2" t="s">
        <v>117</v>
      </c>
      <c r="C20" s="2" t="s">
        <v>65</v>
      </c>
      <c r="D20" s="2">
        <v>1</v>
      </c>
      <c r="E20" s="2" t="s">
        <v>2</v>
      </c>
      <c r="F20" s="6"/>
    </row>
    <row r="21" spans="2:6" x14ac:dyDescent="0.25">
      <c r="B21" s="2" t="s">
        <v>117</v>
      </c>
      <c r="C21" s="2" t="s">
        <v>66</v>
      </c>
      <c r="D21" s="2">
        <v>1</v>
      </c>
      <c r="E21" s="2" t="s">
        <v>2</v>
      </c>
      <c r="F21" s="6"/>
    </row>
    <row r="22" spans="2:6" x14ac:dyDescent="0.25">
      <c r="B22" s="2" t="s">
        <v>117</v>
      </c>
      <c r="C22" s="2" t="s">
        <v>67</v>
      </c>
      <c r="D22" s="2">
        <v>3</v>
      </c>
      <c r="E22" s="2" t="s">
        <v>2</v>
      </c>
      <c r="F22" s="6"/>
    </row>
    <row r="23" spans="2:6" x14ac:dyDescent="0.25">
      <c r="B23" s="2" t="s">
        <v>117</v>
      </c>
      <c r="C23" s="2" t="s">
        <v>35</v>
      </c>
      <c r="D23" s="2">
        <v>3</v>
      </c>
      <c r="E23" s="2" t="s">
        <v>2</v>
      </c>
      <c r="F23" s="6"/>
    </row>
    <row r="24" spans="2:6" x14ac:dyDescent="0.25">
      <c r="B24" s="2" t="s">
        <v>117</v>
      </c>
      <c r="C24" s="2" t="s">
        <v>36</v>
      </c>
      <c r="D24" s="2">
        <v>4</v>
      </c>
      <c r="E24" s="2" t="s">
        <v>2</v>
      </c>
      <c r="F24" s="6"/>
    </row>
    <row r="25" spans="2:6" x14ac:dyDescent="0.25">
      <c r="B25" s="2">
        <v>0</v>
      </c>
      <c r="C25" s="2" t="s">
        <v>12</v>
      </c>
      <c r="D25" s="2">
        <v>0.28999999999999998</v>
      </c>
      <c r="E25" s="2" t="s">
        <v>4</v>
      </c>
      <c r="F25" s="6"/>
    </row>
    <row r="26" spans="2:6" x14ac:dyDescent="0.25">
      <c r="B26" s="2">
        <v>0</v>
      </c>
      <c r="C26" s="2" t="s">
        <v>37</v>
      </c>
      <c r="D26" s="2">
        <v>1.19</v>
      </c>
      <c r="E26" s="2" t="s">
        <v>3</v>
      </c>
      <c r="F26" s="6"/>
    </row>
    <row r="27" spans="2:6" x14ac:dyDescent="0.25">
      <c r="B27" s="2">
        <v>0</v>
      </c>
      <c r="C27" s="2" t="s">
        <v>40</v>
      </c>
      <c r="D27" s="2">
        <v>9.7100000000000009</v>
      </c>
      <c r="E27" s="2" t="s">
        <v>3</v>
      </c>
      <c r="F27" s="6"/>
    </row>
    <row r="28" spans="2:6" x14ac:dyDescent="0.25">
      <c r="B28" s="2">
        <v>0</v>
      </c>
      <c r="C28" s="2" t="s">
        <v>41</v>
      </c>
      <c r="D28" s="2">
        <v>9.7100000000000009</v>
      </c>
      <c r="E28" s="2" t="s">
        <v>3</v>
      </c>
      <c r="F28" s="6"/>
    </row>
    <row r="29" spans="2:6" x14ac:dyDescent="0.25">
      <c r="B29" s="2">
        <v>0</v>
      </c>
      <c r="C29" s="2" t="s">
        <v>42</v>
      </c>
      <c r="D29" s="2">
        <v>1.68</v>
      </c>
      <c r="E29" s="2" t="s">
        <v>3</v>
      </c>
      <c r="F29" s="6"/>
    </row>
    <row r="30" spans="2:6" x14ac:dyDescent="0.25">
      <c r="B30" s="2">
        <v>0</v>
      </c>
      <c r="C30" s="2" t="s">
        <v>39</v>
      </c>
      <c r="D30" s="2">
        <v>3.36</v>
      </c>
      <c r="E30" s="2" t="s">
        <v>3</v>
      </c>
      <c r="F30" s="6"/>
    </row>
    <row r="31" spans="2:6" x14ac:dyDescent="0.25">
      <c r="B31" s="2">
        <v>0</v>
      </c>
      <c r="C31" s="2" t="s">
        <v>43</v>
      </c>
      <c r="D31" s="2">
        <v>1.68</v>
      </c>
      <c r="E31" s="2" t="s">
        <v>3</v>
      </c>
      <c r="F31" s="6"/>
    </row>
    <row r="32" spans="2:6" x14ac:dyDescent="0.25">
      <c r="B32" s="2">
        <v>0</v>
      </c>
      <c r="C32" s="2" t="s">
        <v>38</v>
      </c>
      <c r="D32" s="2">
        <v>1.77</v>
      </c>
      <c r="E32" s="2" t="s">
        <v>3</v>
      </c>
      <c r="F32" s="6"/>
    </row>
    <row r="33" spans="2:6" x14ac:dyDescent="0.25">
      <c r="B33" s="2">
        <v>0</v>
      </c>
      <c r="C33" s="2" t="s">
        <v>44</v>
      </c>
      <c r="D33" s="2">
        <v>1.77</v>
      </c>
      <c r="E33" s="2" t="s">
        <v>3</v>
      </c>
      <c r="F33" s="6"/>
    </row>
    <row r="34" spans="2:6" x14ac:dyDescent="0.25">
      <c r="B34" s="2"/>
      <c r="C34" s="2"/>
      <c r="D34" s="2"/>
      <c r="E34" s="2"/>
      <c r="F34" s="6"/>
    </row>
    <row r="35" spans="2:6" x14ac:dyDescent="0.25">
      <c r="B35" s="2"/>
      <c r="C35" s="2"/>
      <c r="D35" s="2"/>
      <c r="E35" s="2"/>
      <c r="F35" s="6"/>
    </row>
    <row r="36" spans="2:6" x14ac:dyDescent="0.25">
      <c r="B36" s="2"/>
      <c r="C36" s="2"/>
      <c r="D36" s="2"/>
      <c r="E36" s="2"/>
      <c r="F36" s="6"/>
    </row>
    <row r="37" spans="2:6" x14ac:dyDescent="0.25">
      <c r="B37" s="2"/>
      <c r="C37" s="2"/>
      <c r="D37" s="2"/>
      <c r="E37" s="2"/>
      <c r="F37" s="6"/>
    </row>
    <row r="38" spans="2:6" x14ac:dyDescent="0.25">
      <c r="B38" s="2"/>
      <c r="C38" s="2"/>
      <c r="D38" s="2"/>
      <c r="E38" s="2"/>
      <c r="F38" s="6"/>
    </row>
    <row r="39" spans="2:6" x14ac:dyDescent="0.25">
      <c r="B39" s="2"/>
      <c r="C39" s="2"/>
      <c r="D39" s="2"/>
      <c r="E39" s="2"/>
      <c r="F39" s="6"/>
    </row>
    <row r="40" spans="2:6" x14ac:dyDescent="0.25">
      <c r="B40" s="2"/>
      <c r="C40" s="2"/>
      <c r="D40" s="2"/>
      <c r="E40" s="2"/>
      <c r="F40" s="6"/>
    </row>
    <row r="41" spans="2:6" x14ac:dyDescent="0.25">
      <c r="B41" s="2"/>
      <c r="C41" s="2"/>
      <c r="D41" s="2"/>
      <c r="E41" s="2"/>
      <c r="F41" s="6"/>
    </row>
    <row r="42" spans="2:6" x14ac:dyDescent="0.25">
      <c r="B42" s="2"/>
      <c r="C42" s="2"/>
      <c r="D42" s="2"/>
      <c r="E42" s="2"/>
      <c r="F42" s="6"/>
    </row>
    <row r="43" spans="2:6" x14ac:dyDescent="0.25">
      <c r="B43" s="2"/>
      <c r="C43" s="2"/>
      <c r="D43" s="2"/>
      <c r="E43" s="2"/>
      <c r="F43" s="6"/>
    </row>
    <row r="44" spans="2:6" x14ac:dyDescent="0.25">
      <c r="B44" s="2"/>
      <c r="C44" s="2"/>
      <c r="D44" s="2"/>
      <c r="E44" s="2"/>
      <c r="F44" s="6"/>
    </row>
    <row r="45" spans="2:6" x14ac:dyDescent="0.25">
      <c r="B45" s="2"/>
      <c r="C45" s="2"/>
      <c r="D45" s="2"/>
      <c r="E45" s="2"/>
      <c r="F45" s="6"/>
    </row>
    <row r="46" spans="2:6" x14ac:dyDescent="0.25">
      <c r="B46" s="2"/>
      <c r="C46" s="2"/>
      <c r="D46" s="2"/>
      <c r="E46" s="2"/>
      <c r="F46" s="6"/>
    </row>
    <row r="47" spans="2:6" x14ac:dyDescent="0.25">
      <c r="B47" s="2"/>
      <c r="C47" s="2"/>
      <c r="D47" s="2"/>
      <c r="E47" s="2"/>
      <c r="F47" s="6"/>
    </row>
    <row r="48" spans="2:6" x14ac:dyDescent="0.25">
      <c r="B48" s="2"/>
      <c r="C48" s="2"/>
      <c r="D48" s="2"/>
      <c r="E48" s="2"/>
      <c r="F48" s="6"/>
    </row>
    <row r="49" spans="2:6" x14ac:dyDescent="0.25">
      <c r="B49" s="2"/>
      <c r="C49" s="2"/>
      <c r="D49" s="2"/>
      <c r="E49" s="2"/>
      <c r="F49" s="6"/>
    </row>
    <row r="50" spans="2:6" x14ac:dyDescent="0.25">
      <c r="B50" s="2"/>
      <c r="C50" s="2"/>
      <c r="D50" s="2"/>
      <c r="E50" s="2"/>
      <c r="F50" s="6"/>
    </row>
    <row r="51" spans="2:6" x14ac:dyDescent="0.25">
      <c r="B51" s="2"/>
      <c r="C51" s="2"/>
      <c r="D51" s="2"/>
      <c r="E51" s="2"/>
      <c r="F51" s="6"/>
    </row>
    <row r="52" spans="2:6" x14ac:dyDescent="0.25">
      <c r="B52" s="2"/>
      <c r="C52" s="2"/>
      <c r="D52" s="2"/>
      <c r="E52" s="2"/>
      <c r="F52" s="6"/>
    </row>
    <row r="53" spans="2:6" x14ac:dyDescent="0.25">
      <c r="B53" s="2"/>
      <c r="C53" s="2"/>
      <c r="D53" s="2"/>
      <c r="E53" s="2"/>
      <c r="F53" s="6"/>
    </row>
    <row r="54" spans="2:6" x14ac:dyDescent="0.25">
      <c r="B54" s="2"/>
      <c r="C54" s="2"/>
      <c r="D54" s="2"/>
      <c r="E54" s="2"/>
      <c r="F54" s="6"/>
    </row>
    <row r="55" spans="2:6" x14ac:dyDescent="0.25">
      <c r="B55" s="2"/>
      <c r="C55" s="2"/>
      <c r="D55" s="2"/>
      <c r="E55" s="2"/>
      <c r="F55" s="6"/>
    </row>
    <row r="56" spans="2:6" x14ac:dyDescent="0.25">
      <c r="B56" s="2"/>
      <c r="C56" s="2"/>
      <c r="D56" s="2"/>
      <c r="E56" s="2"/>
      <c r="F56" s="6"/>
    </row>
    <row r="57" spans="2:6" x14ac:dyDescent="0.25">
      <c r="B57" s="2"/>
      <c r="C57" s="2"/>
      <c r="D57" s="2"/>
      <c r="E57" s="2"/>
      <c r="F57" s="6"/>
    </row>
    <row r="58" spans="2:6" x14ac:dyDescent="0.25">
      <c r="B58" s="2"/>
      <c r="C58" s="2"/>
      <c r="D58" s="2"/>
      <c r="E58" s="2"/>
      <c r="F58" s="6"/>
    </row>
    <row r="59" spans="2:6" x14ac:dyDescent="0.25"/>
    <row r="60" spans="2:6" hidden="1" x14ac:dyDescent="0.25"/>
    <row r="61" spans="2:6" hidden="1" x14ac:dyDescent="0.25"/>
    <row r="62" spans="2:6" hidden="1" x14ac:dyDescent="0.25"/>
    <row r="63" spans="2:6" hidden="1" x14ac:dyDescent="0.25"/>
    <row r="64" spans="2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</sheetData>
  <autoFilter ref="B8:F8" xr:uid="{F7E650DF-C5F2-4BBD-80FF-F82310582268}"/>
  <pageMargins left="0.39370078740157483" right="0.39370078740157483" top="0.39370078740157483" bottom="0.39370078740157483" header="0.31496062992125984" footer="0.31496062992125984"/>
  <pageSetup paperSize="9" scale="98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1•Получаем данные</vt:lpstr>
      <vt:lpstr>2•Обрабатываем Список деталей</vt:lpstr>
      <vt:lpstr>3•Получаем из данных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Собир Мажидов</cp:lastModifiedBy>
  <cp:lastPrinted>2019-07-09T09:47:57Z</cp:lastPrinted>
  <dcterms:created xsi:type="dcterms:W3CDTF">2019-06-06T06:14:48Z</dcterms:created>
  <dcterms:modified xsi:type="dcterms:W3CDTF">2019-07-15T12:06:47Z</dcterms:modified>
</cp:coreProperties>
</file>