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840" windowHeight="9780" activeTab="0"/>
  </bookViews>
  <sheets>
    <sheet name="Лист1" sheetId="1" r:id="rId1"/>
    <sheet name="Лист2" sheetId="2" r:id="rId2"/>
  </sheets>
  <definedNames>
    <definedName name="название">'Лист2'!$A$1:$I$1</definedName>
    <definedName name="номер_детали">INDEX('Лист2'!$A$2:$I$6,,MATCH('Лист1'!$D1,'Лист2'!$1:$1,)+1)</definedName>
  </definedNames>
  <calcPr fullCalcOnLoad="1"/>
</workbook>
</file>

<file path=xl/sharedStrings.xml><?xml version="1.0" encoding="utf-8"?>
<sst xmlns="http://schemas.openxmlformats.org/spreadsheetml/2006/main" count="36" uniqueCount="34">
  <si>
    <t>Детали</t>
  </si>
  <si>
    <t>Болт</t>
  </si>
  <si>
    <t>Гайка</t>
  </si>
  <si>
    <t>Шайба</t>
  </si>
  <si>
    <t>Гвоздь</t>
  </si>
  <si>
    <t>Саморез</t>
  </si>
  <si>
    <t>Иструменты</t>
  </si>
  <si>
    <t>Кисть</t>
  </si>
  <si>
    <t>Отвертка</t>
  </si>
  <si>
    <t>Дрель</t>
  </si>
  <si>
    <t>Нож</t>
  </si>
  <si>
    <t>Скребок</t>
  </si>
  <si>
    <t>а1524</t>
  </si>
  <si>
    <t>6542н</t>
  </si>
  <si>
    <t>45рр6</t>
  </si>
  <si>
    <t>серт.5124</t>
  </si>
  <si>
    <t>серт 5214</t>
  </si>
  <si>
    <t>серт 3554</t>
  </si>
  <si>
    <t>декл.5412</t>
  </si>
  <si>
    <t>Материалы</t>
  </si>
  <si>
    <t>Песок</t>
  </si>
  <si>
    <t>Битум</t>
  </si>
  <si>
    <t>Гравий</t>
  </si>
  <si>
    <t>Цемент</t>
  </si>
  <si>
    <t>Краска</t>
  </si>
  <si>
    <t>серт.0265</t>
  </si>
  <si>
    <t>декл.2665</t>
  </si>
  <si>
    <t>серт  8754</t>
  </si>
  <si>
    <t>декл.6413</t>
  </si>
  <si>
    <t>серт 7214</t>
  </si>
  <si>
    <t>дата</t>
  </si>
  <si>
    <t>сертификат</t>
  </si>
  <si>
    <t>номер детали</t>
  </si>
  <si>
    <t>Можно ли сделать в экселе так, чтобы в оранжевой ячейке менялся выпадающий список из листа 2, в зависимостиот текста в желтой ячейке? И соответственно осуществлялся поиск позиции по зелёной и синей ячейке - также из данных листа 2.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</si>
</sst>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4" borderId="10" xfId="0" applyNumberForma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14" fontId="0" fillId="13" borderId="10" xfId="0" applyNumberForma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14" fontId="0" fillId="36" borderId="1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6:N21"/>
  <sheetViews>
    <sheetView tabSelected="1" zoomScalePageLayoutView="0" workbookViewId="0" topLeftCell="A1">
      <selection activeCell="F10" sqref="F10"/>
    </sheetView>
  </sheetViews>
  <sheetFormatPr defaultColWidth="9.140625" defaultRowHeight="15"/>
  <sheetData>
    <row r="6" spans="4:11" ht="15">
      <c r="D6" s="12"/>
      <c r="E6" s="13"/>
      <c r="F6" s="11" t="s">
        <v>32</v>
      </c>
      <c r="G6" s="11"/>
      <c r="H6" s="11" t="s">
        <v>31</v>
      </c>
      <c r="I6" s="11"/>
      <c r="J6" s="11" t="s">
        <v>30</v>
      </c>
      <c r="K6" s="11"/>
    </row>
    <row r="7" spans="4:11" ht="15">
      <c r="D7" s="8" t="s">
        <v>6</v>
      </c>
      <c r="E7" s="8"/>
      <c r="F7" s="9" t="s">
        <v>15</v>
      </c>
      <c r="G7" s="9"/>
      <c r="H7" s="10" t="str">
        <f>INDEX(Лист2!$A$2:$I$6,MATCH(F7,INDEX(Лист2!$A$2:$I$6,,MATCH($D7,Лист2!$1:$1,)+1),),MATCH($D7,Лист2!$1:$1,))</f>
        <v>Дрель</v>
      </c>
      <c r="I7" s="10"/>
      <c r="J7" s="23">
        <f>INDEX(Лист2!$A$2:$I$6,MATCH(F7,INDEX(Лист2!$A$2:$I$6,,MATCH($D7,Лист2!$1:$1,)+1),),MATCH($D7,Лист2!$1:$1,)+2)</f>
        <v>42630</v>
      </c>
      <c r="K7" s="23"/>
    </row>
    <row r="8" spans="4:11" ht="15">
      <c r="D8" s="8"/>
      <c r="E8" s="8"/>
      <c r="F8" s="9"/>
      <c r="G8" s="9"/>
      <c r="H8" s="10"/>
      <c r="I8" s="10"/>
      <c r="J8" s="23"/>
      <c r="K8" s="23"/>
    </row>
    <row r="10" spans="8:14" ht="15" customHeight="1">
      <c r="H10" s="7" t="s">
        <v>33</v>
      </c>
      <c r="I10" s="7"/>
      <c r="J10" s="7"/>
      <c r="K10" s="7"/>
      <c r="L10" s="7"/>
      <c r="M10" s="7"/>
      <c r="N10" s="7"/>
    </row>
    <row r="11" spans="8:14" ht="15">
      <c r="H11" s="7"/>
      <c r="I11" s="7"/>
      <c r="J11" s="7"/>
      <c r="K11" s="7"/>
      <c r="L11" s="7"/>
      <c r="M11" s="7"/>
      <c r="N11" s="7"/>
    </row>
    <row r="12" spans="8:14" ht="15">
      <c r="H12" s="7"/>
      <c r="I12" s="7"/>
      <c r="J12" s="7"/>
      <c r="K12" s="7"/>
      <c r="L12" s="7"/>
      <c r="M12" s="7"/>
      <c r="N12" s="7"/>
    </row>
    <row r="13" spans="8:14" ht="15">
      <c r="H13" s="7"/>
      <c r="I13" s="7"/>
      <c r="J13" s="7"/>
      <c r="K13" s="7"/>
      <c r="L13" s="7"/>
      <c r="M13" s="7"/>
      <c r="N13" s="7"/>
    </row>
    <row r="14" spans="8:14" ht="15">
      <c r="H14" s="7"/>
      <c r="I14" s="7"/>
      <c r="J14" s="7"/>
      <c r="K14" s="7"/>
      <c r="L14" s="7"/>
      <c r="M14" s="7"/>
      <c r="N14" s="7"/>
    </row>
    <row r="15" spans="8:14" ht="15">
      <c r="H15" s="7"/>
      <c r="I15" s="7"/>
      <c r="J15" s="7"/>
      <c r="K15" s="7"/>
      <c r="L15" s="7"/>
      <c r="M15" s="7"/>
      <c r="N15" s="7"/>
    </row>
    <row r="16" spans="8:14" ht="15">
      <c r="H16" s="7"/>
      <c r="I16" s="7"/>
      <c r="J16" s="7"/>
      <c r="K16" s="7"/>
      <c r="L16" s="7"/>
      <c r="M16" s="7"/>
      <c r="N16" s="7"/>
    </row>
    <row r="17" spans="8:14" ht="15">
      <c r="H17" s="7"/>
      <c r="I17" s="7"/>
      <c r="J17" s="7"/>
      <c r="K17" s="7"/>
      <c r="L17" s="7"/>
      <c r="M17" s="7"/>
      <c r="N17" s="7"/>
    </row>
    <row r="18" spans="8:14" ht="15">
      <c r="H18" s="7"/>
      <c r="I18" s="7"/>
      <c r="J18" s="7"/>
      <c r="K18" s="7"/>
      <c r="L18" s="7"/>
      <c r="M18" s="7"/>
      <c r="N18" s="7"/>
    </row>
    <row r="19" spans="8:14" ht="15">
      <c r="H19" s="7"/>
      <c r="I19" s="7"/>
      <c r="J19" s="7"/>
      <c r="K19" s="7"/>
      <c r="L19" s="7"/>
      <c r="M19" s="7"/>
      <c r="N19" s="7"/>
    </row>
    <row r="20" spans="8:14" ht="15">
      <c r="H20" s="7"/>
      <c r="I20" s="7"/>
      <c r="J20" s="7"/>
      <c r="K20" s="7"/>
      <c r="L20" s="7"/>
      <c r="M20" s="7"/>
      <c r="N20" s="7"/>
    </row>
    <row r="21" spans="8:14" ht="15">
      <c r="H21" s="7"/>
      <c r="I21" s="7"/>
      <c r="J21" s="7"/>
      <c r="K21" s="7"/>
      <c r="L21" s="7"/>
      <c r="M21" s="7"/>
      <c r="N21" s="7"/>
    </row>
  </sheetData>
  <sheetProtection/>
  <mergeCells count="9">
    <mergeCell ref="H10:N21"/>
    <mergeCell ref="D7:E8"/>
    <mergeCell ref="F7:G8"/>
    <mergeCell ref="H7:I8"/>
    <mergeCell ref="F6:G6"/>
    <mergeCell ref="H6:I6"/>
    <mergeCell ref="J6:K6"/>
    <mergeCell ref="J7:K8"/>
    <mergeCell ref="D6:E6"/>
  </mergeCells>
  <dataValidations count="2">
    <dataValidation type="list" allowBlank="1" showInputMessage="1" showErrorMessage="1" sqref="D7">
      <formula1>название</formula1>
    </dataValidation>
    <dataValidation type="list" allowBlank="1" showInputMessage="1" showErrorMessage="1" sqref="F7:G8">
      <formula1>номер_детали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6.00390625" style="0" customWidth="1"/>
    <col min="2" max="2" width="14.57421875" style="0" customWidth="1"/>
    <col min="3" max="3" width="17.421875" style="0" customWidth="1"/>
    <col min="4" max="4" width="14.57421875" style="0" customWidth="1"/>
    <col min="5" max="5" width="13.00390625" style="0" customWidth="1"/>
    <col min="6" max="6" width="13.57421875" style="0" customWidth="1"/>
    <col min="9" max="9" width="10.140625" style="0" bestFit="1" customWidth="1"/>
  </cols>
  <sheetData>
    <row r="1" spans="1:9" ht="15">
      <c r="A1" s="14" t="s">
        <v>0</v>
      </c>
      <c r="B1" s="15"/>
      <c r="C1" s="16"/>
      <c r="D1" s="17" t="s">
        <v>6</v>
      </c>
      <c r="E1" s="18"/>
      <c r="F1" s="19"/>
      <c r="G1" s="20" t="s">
        <v>19</v>
      </c>
      <c r="H1" s="21"/>
      <c r="I1" s="22"/>
    </row>
    <row r="2" spans="1:9" ht="15">
      <c r="A2" s="1" t="s">
        <v>1</v>
      </c>
      <c r="B2" s="1">
        <v>55412</v>
      </c>
      <c r="C2" s="3">
        <v>43730</v>
      </c>
      <c r="D2" s="2" t="s">
        <v>7</v>
      </c>
      <c r="E2" s="2">
        <v>55154</v>
      </c>
      <c r="F2" s="4">
        <v>41857</v>
      </c>
      <c r="G2" s="5" t="s">
        <v>20</v>
      </c>
      <c r="H2" s="5" t="s">
        <v>25</v>
      </c>
      <c r="I2" s="6">
        <v>43173</v>
      </c>
    </row>
    <row r="3" spans="1:9" ht="15">
      <c r="A3" s="1" t="s">
        <v>2</v>
      </c>
      <c r="B3" s="1">
        <v>47156</v>
      </c>
      <c r="C3" s="3">
        <v>43730</v>
      </c>
      <c r="D3" s="2" t="s">
        <v>9</v>
      </c>
      <c r="E3" s="2" t="s">
        <v>15</v>
      </c>
      <c r="F3" s="4">
        <v>42630</v>
      </c>
      <c r="G3" s="5" t="s">
        <v>21</v>
      </c>
      <c r="H3" s="5" t="s">
        <v>26</v>
      </c>
      <c r="I3" s="6">
        <v>42640</v>
      </c>
    </row>
    <row r="4" spans="1:9" ht="15">
      <c r="A4" s="1" t="s">
        <v>3</v>
      </c>
      <c r="B4" s="1" t="s">
        <v>12</v>
      </c>
      <c r="C4" s="3">
        <v>42233</v>
      </c>
      <c r="D4" s="2" t="s">
        <v>8</v>
      </c>
      <c r="E4" s="2" t="s">
        <v>16</v>
      </c>
      <c r="F4" s="4">
        <v>41999</v>
      </c>
      <c r="G4" s="5" t="s">
        <v>22</v>
      </c>
      <c r="H4" s="5" t="s">
        <v>29</v>
      </c>
      <c r="I4" s="6">
        <v>41979</v>
      </c>
    </row>
    <row r="5" spans="1:9" ht="15">
      <c r="A5" s="1" t="s">
        <v>4</v>
      </c>
      <c r="B5" s="1" t="s">
        <v>13</v>
      </c>
      <c r="C5" s="3">
        <v>43556</v>
      </c>
      <c r="D5" s="2" t="s">
        <v>10</v>
      </c>
      <c r="E5" s="2" t="s">
        <v>17</v>
      </c>
      <c r="F5" s="4">
        <v>41534</v>
      </c>
      <c r="G5" s="5" t="s">
        <v>23</v>
      </c>
      <c r="H5" s="5" t="s">
        <v>27</v>
      </c>
      <c r="I5" s="6">
        <v>41524</v>
      </c>
    </row>
    <row r="6" spans="1:9" ht="15">
      <c r="A6" s="1" t="s">
        <v>5</v>
      </c>
      <c r="B6" s="1" t="s">
        <v>14</v>
      </c>
      <c r="C6" s="3">
        <v>43421</v>
      </c>
      <c r="D6" s="2" t="s">
        <v>11</v>
      </c>
      <c r="E6" s="2" t="s">
        <v>18</v>
      </c>
      <c r="F6" s="4">
        <v>42556</v>
      </c>
      <c r="G6" s="5" t="s">
        <v>24</v>
      </c>
      <c r="H6" s="5" t="s">
        <v>28</v>
      </c>
      <c r="I6" s="6">
        <v>42559</v>
      </c>
    </row>
  </sheetData>
  <sheetProtection/>
  <mergeCells count="3">
    <mergeCell ref="A1:C1"/>
    <mergeCell ref="D1:F1"/>
    <mergeCell ref="G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Intel</cp:lastModifiedBy>
  <dcterms:created xsi:type="dcterms:W3CDTF">2019-07-24T05:21:33Z</dcterms:created>
  <dcterms:modified xsi:type="dcterms:W3CDTF">2019-07-24T06:26:55Z</dcterms:modified>
  <cp:category/>
  <cp:version/>
  <cp:contentType/>
  <cp:contentStatus/>
</cp:coreProperties>
</file>