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opAlfaDCh\Desktop\"/>
    </mc:Choice>
  </mc:AlternateContent>
  <bookViews>
    <workbookView xWindow="0" yWindow="0" windowWidth="7665" windowHeight="96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46" i="1" l="1"/>
  <c r="H46" i="1" s="1"/>
  <c r="C44" i="1"/>
  <c r="H44" i="1" s="1"/>
  <c r="C42" i="1"/>
  <c r="H42" i="1" s="1"/>
  <c r="C40" i="1"/>
  <c r="H40" i="1" s="1"/>
  <c r="C38" i="1"/>
  <c r="H38" i="1" s="1"/>
  <c r="C36" i="1"/>
  <c r="H36" i="1" s="1"/>
  <c r="C34" i="1"/>
  <c r="H34" i="1" s="1"/>
  <c r="C32" i="1"/>
  <c r="H32" i="1" s="1"/>
  <c r="C30" i="1"/>
  <c r="H30" i="1" s="1"/>
  <c r="C28" i="1"/>
  <c r="H28" i="1" s="1"/>
  <c r="C26" i="1"/>
  <c r="H26" i="1" s="1"/>
  <c r="C24" i="1"/>
  <c r="H24" i="1" s="1"/>
  <c r="C22" i="1"/>
  <c r="H22" i="1" s="1"/>
  <c r="C20" i="1"/>
  <c r="H20" i="1" s="1"/>
  <c r="C18" i="1"/>
  <c r="H18" i="1" s="1"/>
  <c r="C16" i="1"/>
  <c r="H16" i="1" s="1"/>
  <c r="C14" i="1"/>
  <c r="H14" i="1" s="1"/>
  <c r="C12" i="1"/>
  <c r="H12" i="1" s="1"/>
  <c r="C10" i="1"/>
  <c r="H10" i="1" s="1"/>
  <c r="C8" i="1"/>
  <c r="H8" i="1" s="1"/>
  <c r="C4" i="1"/>
  <c r="H4" i="1" s="1"/>
  <c r="C2" i="1"/>
  <c r="H2" i="1" s="1"/>
  <c r="C49" i="1"/>
  <c r="B49" i="1" s="1"/>
  <c r="C47" i="1"/>
  <c r="H47" i="1" s="1"/>
  <c r="C45" i="1"/>
  <c r="H45" i="1" s="1"/>
  <c r="C43" i="1"/>
  <c r="H43" i="1" s="1"/>
  <c r="C41" i="1"/>
  <c r="H41" i="1" s="1"/>
  <c r="C39" i="1"/>
  <c r="H39" i="1" s="1"/>
  <c r="C37" i="1"/>
  <c r="H37" i="1" s="1"/>
  <c r="C35" i="1"/>
  <c r="H35" i="1" s="1"/>
  <c r="C33" i="1"/>
  <c r="H33" i="1" s="1"/>
  <c r="C31" i="1"/>
  <c r="H31" i="1" s="1"/>
  <c r="C29" i="1"/>
  <c r="H29" i="1" s="1"/>
  <c r="C27" i="1"/>
  <c r="H27" i="1" s="1"/>
  <c r="C25" i="1"/>
  <c r="H25" i="1" s="1"/>
  <c r="C23" i="1"/>
  <c r="H23" i="1" s="1"/>
  <c r="C21" i="1"/>
  <c r="H21" i="1" s="1"/>
  <c r="C19" i="1"/>
  <c r="H19" i="1" s="1"/>
  <c r="C17" i="1"/>
  <c r="H17" i="1" s="1"/>
  <c r="C15" i="1"/>
  <c r="H15" i="1" s="1"/>
  <c r="C13" i="1"/>
  <c r="H13" i="1" s="1"/>
  <c r="C11" i="1"/>
  <c r="H11" i="1" s="1"/>
  <c r="C9" i="1"/>
  <c r="H9" i="1" s="1"/>
  <c r="C7" i="1"/>
  <c r="H7" i="1" s="1"/>
  <c r="C3" i="1"/>
  <c r="H3" i="1" s="1"/>
  <c r="C48" i="1"/>
  <c r="H48" i="1" s="1"/>
  <c r="C5" i="1"/>
  <c r="H5" i="1" s="1"/>
  <c r="C6" i="1"/>
  <c r="H6" i="1" s="1"/>
  <c r="B48" i="1" l="1"/>
  <c r="B11" i="1"/>
  <c r="B15" i="1"/>
  <c r="B19" i="1"/>
  <c r="B23" i="1"/>
  <c r="B27" i="1"/>
  <c r="B31" i="1"/>
  <c r="B35" i="1"/>
  <c r="B39" i="1"/>
  <c r="B43" i="1"/>
  <c r="B47" i="1"/>
  <c r="B2" i="1"/>
  <c r="B3" i="1" s="1"/>
  <c r="B8" i="1"/>
  <c r="B12" i="1"/>
  <c r="B16" i="1"/>
  <c r="B20" i="1"/>
  <c r="B24" i="1"/>
  <c r="B28" i="1"/>
  <c r="B32" i="1"/>
  <c r="B36" i="1"/>
  <c r="B40" i="1"/>
  <c r="B44" i="1"/>
  <c r="B9" i="1"/>
  <c r="B13" i="1"/>
  <c r="B17" i="1"/>
  <c r="B21" i="1"/>
  <c r="B25" i="1"/>
  <c r="B29" i="1"/>
  <c r="B33" i="1"/>
  <c r="B37" i="1"/>
  <c r="B41" i="1"/>
  <c r="B45" i="1"/>
  <c r="B4" i="1"/>
  <c r="B5" i="1" s="1"/>
  <c r="B6" i="1" s="1"/>
  <c r="B7" i="1" s="1"/>
  <c r="B10" i="1"/>
  <c r="B14" i="1"/>
  <c r="B18" i="1"/>
  <c r="B22" i="1"/>
  <c r="B26" i="1"/>
  <c r="B30" i="1"/>
  <c r="B34" i="1"/>
  <c r="B38" i="1"/>
  <c r="B42" i="1"/>
  <c r="B46" i="1"/>
</calcChain>
</file>

<file path=xl/sharedStrings.xml><?xml version="1.0" encoding="utf-8"?>
<sst xmlns="http://schemas.openxmlformats.org/spreadsheetml/2006/main" count="23" uniqueCount="19">
  <si>
    <t>Инициалы</t>
  </si>
  <si>
    <t>Смена 1 (старая)</t>
  </si>
  <si>
    <t>Смена 2 (новая)</t>
  </si>
  <si>
    <t>ПОЛНЫЕ ФИО</t>
  </si>
  <si>
    <t>Путинцев А.Н.</t>
  </si>
  <si>
    <t>Новицкий Д.В.</t>
  </si>
  <si>
    <t>Пластинкин Р.О.</t>
  </si>
  <si>
    <t>Курик К.Е.</t>
  </si>
  <si>
    <t>Канатобасков В.Д.</t>
  </si>
  <si>
    <t>Мажоров И.А.</t>
  </si>
  <si>
    <t>Если сотрудник есть в смена 1 и нет в 
смена 2, то он появляется в столбце инициалы.</t>
  </si>
  <si>
    <t>А его имя появляется в столбце полные ФИО</t>
  </si>
  <si>
    <t>Когда в столбце ПОЛНЫЕ ФИО заканчиваются
имена то, с помощью функции ЕСЛИОШИБКА</t>
  </si>
  <si>
    <t>выводится "генеральный директор"</t>
  </si>
  <si>
    <t xml:space="preserve">Генеральный директор </t>
  </si>
  <si>
    <t>ООО "Ромашка в Сахаре"</t>
  </si>
  <si>
    <t>Необходимо вместо повторяющихся "генеральный директор" т.е. после первого
создать текст такого вида:</t>
  </si>
  <si>
    <t>и дату из ячейки I1</t>
  </si>
  <si>
    <t>а после этого текста должны быть пустые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</si>
</sst>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0" fontId="3" fillId="2" borderId="1" xfId="0" applyFont="1" applyFill="1" applyBorder="1"/>
    <xf numFmtId="0" fontId="3" fillId="3" borderId="2" xfId="0" applyFont="1" applyFill="1" applyBorder="1"/>
    <xf numFmtId="0" fontId="0" fillId="0" borderId="2" xfId="0" applyBorder="1"/>
    <xf numFmtId="0" fontId="4" fillId="0" borderId="3" xfId="0" applyFont="1" applyFill="1" applyBorder="1" applyAlignment="1">
      <alignment vertical="center" wrapText="1"/>
    </xf>
    <xf numFmtId="0" fontId="3" fillId="2" borderId="4" xfId="0" applyFont="1" applyFill="1" applyBorder="1"/>
    <xf numFmtId="0" fontId="3" fillId="3" borderId="0" xfId="0" applyFont="1" applyFill="1" applyBorder="1"/>
    <xf numFmtId="0" fontId="0" fillId="0" borderId="0" xfId="0" applyBorder="1"/>
    <xf numFmtId="0" fontId="4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7" xfId="0" applyBorder="1"/>
    <xf numFmtId="0" fontId="4" fillId="0" borderId="8" xfId="0" applyFont="1" applyFill="1" applyBorder="1" applyAlignment="1">
      <alignment vertical="center"/>
    </xf>
    <xf numFmtId="0" fontId="6" fillId="0" borderId="0" xfId="0" applyFont="1" applyBorder="1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0" fillId="3" borderId="0" xfId="0" applyFill="1" applyAlignment="1">
      <alignment wrapText="1"/>
    </xf>
    <xf numFmtId="0" fontId="0" fillId="3" borderId="0" xfId="0" applyFill="1"/>
    <xf numFmtId="0" fontId="1" fillId="3" borderId="0" xfId="0" applyFon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E5" sqref="E5"/>
    </sheetView>
  </sheetViews>
  <sheetFormatPr defaultRowHeight="15" x14ac:dyDescent="0.25"/>
  <cols>
    <col min="1" max="1" width="2.85546875" bestFit="1" customWidth="1"/>
    <col min="2" max="2" width="5.42578125" customWidth="1"/>
    <col min="3" max="3" width="41.140625" customWidth="1"/>
    <col min="5" max="5" width="29.140625" customWidth="1"/>
    <col min="6" max="6" width="24.85546875" bestFit="1" customWidth="1"/>
    <col min="8" max="8" width="30.85546875" bestFit="1" customWidth="1"/>
    <col min="9" max="9" width="41.85546875" bestFit="1" customWidth="1"/>
  </cols>
  <sheetData>
    <row r="1" spans="1:9" ht="15.75" thickBot="1" x14ac:dyDescent="0.3">
      <c r="A1" s="1"/>
      <c r="B1" s="17"/>
      <c r="C1" s="17" t="s">
        <v>0</v>
      </c>
      <c r="D1" s="18"/>
      <c r="E1" s="18" t="s">
        <v>1</v>
      </c>
      <c r="F1" s="18" t="s">
        <v>2</v>
      </c>
      <c r="G1" s="18"/>
      <c r="H1" s="18" t="s">
        <v>3</v>
      </c>
      <c r="I1" s="22">
        <v>43678</v>
      </c>
    </row>
    <row r="2" spans="1:9" ht="61.5" x14ac:dyDescent="0.35">
      <c r="A2" s="2">
        <f>IF(ISNA(MATCH(E2,F:F,)),A1+1,A1)</f>
        <v>0</v>
      </c>
      <c r="B2" s="3">
        <f>IF($C2&lt;&gt;"",1,"")</f>
        <v>1</v>
      </c>
      <c r="C2" s="4" t="str">
        <f>IFERROR(INDEX(E:E,MATCH(ROW(C1),A:A,))&amp;"","")</f>
        <v>Путинцев А.Н.</v>
      </c>
      <c r="D2" s="4"/>
      <c r="E2" s="5" t="s">
        <v>9</v>
      </c>
      <c r="F2" s="5" t="s">
        <v>9</v>
      </c>
      <c r="H2" t="str">
        <f>IFERROR(CHOOSE(MATCH($C2,{"Мажоров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Артем</v>
      </c>
      <c r="I2" s="19" t="s">
        <v>10</v>
      </c>
    </row>
    <row r="3" spans="1:9" ht="21" x14ac:dyDescent="0.35">
      <c r="A3" s="6">
        <f>IF(ISNA(MATCH(E3,F:F,)),A2+1,A2)</f>
        <v>1</v>
      </c>
      <c r="B3" s="7">
        <f>IF($C3&lt;&gt;"",$B2+1,"")</f>
        <v>2</v>
      </c>
      <c r="C3" s="8" t="str">
        <f>IFERROR(INDEX(E:E,MATCH(ROW(C2),A:A,))&amp;"","")</f>
        <v>Пластинкин Р.О.</v>
      </c>
      <c r="D3" s="8"/>
      <c r="E3" s="9" t="s">
        <v>4</v>
      </c>
      <c r="F3" s="9"/>
      <c r="H3" t="str">
        <f>IFERROR(CHOOSE(MATCH($C3,{"Мажоров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Роман</v>
      </c>
      <c r="I3" s="20" t="s">
        <v>11</v>
      </c>
    </row>
    <row r="4" spans="1:9" ht="21" x14ac:dyDescent="0.35">
      <c r="A4" s="6">
        <f>IF(ISNA(MATCH(E4,F:F,)),A3+1,A3)</f>
        <v>1</v>
      </c>
      <c r="B4" s="7" t="str">
        <f>IF($C4&lt;&gt;"",$B3+1,"")</f>
        <v/>
      </c>
      <c r="C4" s="8" t="str">
        <f>IFERROR(INDEX(E:E,MATCH(ROW(C3),A:A,))&amp;"","")</f>
        <v/>
      </c>
      <c r="D4" s="8"/>
      <c r="E4" s="9" t="s">
        <v>5</v>
      </c>
      <c r="F4" s="9" t="s">
        <v>5</v>
      </c>
      <c r="H4" t="str">
        <f>IFERROR(CHOOSE(MATCH($C4,{"Мажоров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4" s="20"/>
    </row>
    <row r="5" spans="1:9" ht="61.5" x14ac:dyDescent="0.35">
      <c r="A5" s="6">
        <f>IF(ISNA(MATCH(E5,F:F,)),A4+1,A4)</f>
        <v>2</v>
      </c>
      <c r="B5" s="7" t="str">
        <f>IF($C5&lt;&gt;"",$B4+1,"")</f>
        <v/>
      </c>
      <c r="C5" s="8" t="str">
        <f>IFERROR(INDEX(E:E,MATCH(ROW(C4),A:A,))&amp;"","")</f>
        <v/>
      </c>
      <c r="D5" s="8"/>
      <c r="E5" s="10" t="s">
        <v>6</v>
      </c>
      <c r="F5" s="10"/>
      <c r="H5" t="str">
        <f>IFERROR(CHOOSE(MATCH($C5,{"Мажоров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5" s="19" t="s">
        <v>12</v>
      </c>
    </row>
    <row r="6" spans="1:9" ht="21" x14ac:dyDescent="0.35">
      <c r="A6" s="6">
        <f>IF(ISNA(MATCH(E6,F:F,)),A5+1,A5)</f>
        <v>2</v>
      </c>
      <c r="B6" s="7" t="str">
        <f>IF($C6&lt;&gt;"",$B5+1,"")</f>
        <v/>
      </c>
      <c r="C6" s="8" t="str">
        <f>IFERROR(INDEX(E:E,MATCH(ROW(C5),A:A,))&amp;"","")</f>
        <v/>
      </c>
      <c r="D6" s="8"/>
      <c r="E6" s="10" t="s">
        <v>7</v>
      </c>
      <c r="F6" s="10" t="s">
        <v>7</v>
      </c>
      <c r="H6" t="str">
        <f>IFERROR(CHOOSE(MATCH($C6,{"Мажоров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6" s="20" t="s">
        <v>13</v>
      </c>
    </row>
    <row r="7" spans="1:9" ht="21" x14ac:dyDescent="0.35">
      <c r="A7" s="6">
        <f>IF(ISNA(MATCH(E7,F:F,)),A6+1,A6)</f>
        <v>2</v>
      </c>
      <c r="B7" s="7" t="str">
        <f>IF($C7&lt;&gt;"",$B6+1,"")</f>
        <v/>
      </c>
      <c r="C7" s="8" t="str">
        <f>IFERROR(INDEX(E:E,MATCH(ROW(C6),A:A,))&amp;"","")</f>
        <v/>
      </c>
      <c r="D7" s="8"/>
      <c r="E7" s="9" t="s">
        <v>8</v>
      </c>
      <c r="F7" s="9" t="s">
        <v>8</v>
      </c>
      <c r="H7" t="str">
        <f>IFERROR(CHOOSE(MATCH($C7,{"Мажоров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7" s="20"/>
    </row>
    <row r="8" spans="1:9" ht="61.5" x14ac:dyDescent="0.35">
      <c r="A8" s="6">
        <f>IF(ISNA(MATCH(E8,F:F,)),A7+1,A7)</f>
        <v>3</v>
      </c>
      <c r="B8" s="7" t="str">
        <f>IF($C8&lt;&gt;"",$B7+1,"")</f>
        <v/>
      </c>
      <c r="C8" s="8" t="str">
        <f>IFERROR(INDEX(E:E,MATCH(ROW(C7),A:A,))&amp;"","")</f>
        <v/>
      </c>
      <c r="D8" s="8"/>
      <c r="E8" s="9"/>
      <c r="F8" s="9"/>
      <c r="H8" t="str">
        <f>IFERROR(CHOOSE(MATCH($C8,{"Мажоров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8" s="19" t="s">
        <v>16</v>
      </c>
    </row>
    <row r="9" spans="1:9" ht="21" x14ac:dyDescent="0.35">
      <c r="A9" s="6">
        <f>IF(ISNA(MATCH(E9,F:F,)),A8+1,A8)</f>
        <v>4</v>
      </c>
      <c r="B9" s="7" t="str">
        <f>IF($C9&lt;&gt;"",$B8+1,"")</f>
        <v/>
      </c>
      <c r="C9" s="8" t="str">
        <f>IFERROR(INDEX(E:E,MATCH(ROW(C8),A:A,))&amp;"","")</f>
        <v/>
      </c>
      <c r="D9" s="8"/>
      <c r="E9" s="11"/>
      <c r="F9" s="11"/>
      <c r="H9" t="str">
        <f>IFERROR(CHOOSE(MATCH($C9,{"Мажоров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9" s="20"/>
    </row>
    <row r="10" spans="1:9" ht="21" x14ac:dyDescent="0.35">
      <c r="A10" s="6">
        <f>IF(ISNA(MATCH(E10,F:F,)),A9+1,A9)</f>
        <v>5</v>
      </c>
      <c r="B10" s="7" t="str">
        <f>IF($C10&lt;&gt;"",$B9+1,"")</f>
        <v/>
      </c>
      <c r="C10" s="8" t="str">
        <f>IFERROR(INDEX(E:E,MATCH(ROW(C9),A:A,))&amp;"","")</f>
        <v/>
      </c>
      <c r="D10" s="8"/>
      <c r="E10" s="9"/>
      <c r="F10" s="9"/>
      <c r="H10" t="str">
        <f>IFERROR(CHOOSE(MATCH($C10,{"Мажоров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10" s="21" t="s">
        <v>14</v>
      </c>
    </row>
    <row r="11" spans="1:9" ht="21" x14ac:dyDescent="0.35">
      <c r="A11" s="6">
        <f>IF(ISNA(MATCH(E11,F:F,)),A10+1,A10)</f>
        <v>6</v>
      </c>
      <c r="B11" s="7" t="str">
        <f>IF($C11&lt;&gt;"",$B10+1,"")</f>
        <v/>
      </c>
      <c r="C11" s="8" t="str">
        <f>IFERROR(INDEX(E:E,MATCH(ROW(C10),A:A,))&amp;"","")</f>
        <v/>
      </c>
      <c r="D11" s="8"/>
      <c r="E11" s="11"/>
      <c r="F11" s="11"/>
      <c r="H11" t="str">
        <f>IFERROR(CHOOSE(MATCH($C11,{"Мажоров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11" s="21" t="s">
        <v>15</v>
      </c>
    </row>
    <row r="12" spans="1:9" ht="21" x14ac:dyDescent="0.35">
      <c r="A12" s="6">
        <f>IF(ISNA(MATCH(E12,F:F,)),A11+1,A11)</f>
        <v>7</v>
      </c>
      <c r="B12" s="7" t="str">
        <f>IF($C12&lt;&gt;"",$B11+1,"")</f>
        <v/>
      </c>
      <c r="C12" s="8" t="str">
        <f>IFERROR(INDEX(E:E,MATCH(ROW(C11),A:A,))&amp;"","")</f>
        <v/>
      </c>
      <c r="D12" s="8"/>
      <c r="E12" s="11"/>
      <c r="F12" s="11"/>
      <c r="H12" t="str">
        <f>IFERROR(CHOOSE(MATCH($C12,{"Мажоров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12" s="21" t="s">
        <v>17</v>
      </c>
    </row>
    <row r="13" spans="1:9" ht="21" x14ac:dyDescent="0.35">
      <c r="A13" s="6">
        <f>IF(ISNA(MATCH(E13,F:F,)),A12+1,A12)</f>
        <v>8</v>
      </c>
      <c r="B13" s="7" t="str">
        <f>IF($C13&lt;&gt;"",$B12+1,"")</f>
        <v/>
      </c>
      <c r="C13" s="8" t="str">
        <f>IFERROR(INDEX(E:E,MATCH(ROW(C12),A:A,))&amp;"","")</f>
        <v/>
      </c>
      <c r="D13" s="8"/>
      <c r="E13" s="11"/>
      <c r="F13" s="11"/>
      <c r="H13" t="str">
        <f>IFERROR(CHOOSE(MATCH($C13,{"Мажоров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13" s="20" t="s">
        <v>18</v>
      </c>
    </row>
    <row r="14" spans="1:9" ht="21" x14ac:dyDescent="0.35">
      <c r="A14" s="6">
        <f>IF(ISNA(MATCH(E14,F:F,)),A13+1,A13)</f>
        <v>9</v>
      </c>
      <c r="B14" s="7" t="str">
        <f>IF($C14&lt;&gt;"",$B13+1,"")</f>
        <v/>
      </c>
      <c r="C14" s="8" t="str">
        <f>IFERROR(INDEX(E:E,MATCH(ROW(C13),A:A,))&amp;"","")</f>
        <v/>
      </c>
      <c r="D14" s="8"/>
      <c r="E14" s="9"/>
      <c r="F14" s="9"/>
      <c r="H14" t="str">
        <f>IFERROR(CHOOSE(MATCH($C14,{"Мажоров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14" s="20"/>
    </row>
    <row r="15" spans="1:9" ht="21" x14ac:dyDescent="0.35">
      <c r="A15" s="6">
        <f>IF(ISNA(MATCH(E15,F:F,)),A14+1,A14)</f>
        <v>10</v>
      </c>
      <c r="B15" s="7" t="str">
        <f>IF($C15&lt;&gt;"",$B14+1,"")</f>
        <v/>
      </c>
      <c r="C15" s="8" t="str">
        <f>IFERROR(INDEX(E:E,MATCH(ROW(C14),A:A,))&amp;"","")</f>
        <v/>
      </c>
      <c r="D15" s="8"/>
      <c r="E15" s="9"/>
      <c r="F15" s="9"/>
      <c r="H15" t="str">
        <f>IFERROR(CHOOSE(MATCH($C15,{"Мажоров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  <c r="I15" s="20"/>
    </row>
    <row r="16" spans="1:9" ht="21" x14ac:dyDescent="0.35">
      <c r="A16" s="6">
        <f>IF(ISNA(MATCH(E16,F:F,)),A15+1,A15)</f>
        <v>11</v>
      </c>
      <c r="B16" s="7" t="str">
        <f>IF($C16&lt;&gt;"",$B15+1,"")</f>
        <v/>
      </c>
      <c r="C16" s="8" t="str">
        <f>IFERROR(INDEX(E:E,MATCH(ROW(C15),A:A,))&amp;"","")</f>
        <v/>
      </c>
      <c r="D16" s="8"/>
      <c r="E16" s="9"/>
      <c r="F16" s="9"/>
      <c r="H16" t="str">
        <f>IFERROR(CHOOSE(MATCH($C16,{"Мажоров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17" spans="1:8" ht="21" x14ac:dyDescent="0.35">
      <c r="A17" s="6">
        <f>IF(ISNA(MATCH(E17,F:F,)),A16+1,A16)</f>
        <v>12</v>
      </c>
      <c r="B17" s="7" t="str">
        <f>IF($C17&lt;&gt;"",$B16+1,"")</f>
        <v/>
      </c>
      <c r="C17" s="8" t="str">
        <f>IFERROR(INDEX(E:E,MATCH(ROW(C16),A:A,))&amp;"","")</f>
        <v/>
      </c>
      <c r="D17" s="8"/>
      <c r="E17" s="9"/>
      <c r="F17" s="9"/>
      <c r="H17" t="str">
        <f>IFERROR(CHOOSE(MATCH($C17,{"Мажоров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18" spans="1:8" ht="21" x14ac:dyDescent="0.35">
      <c r="A18" s="6">
        <f>IF(ISNA(MATCH(E18,F:F,)),A17+1,A17)</f>
        <v>13</v>
      </c>
      <c r="B18" s="7" t="str">
        <f>IF($C18&lt;&gt;"",$B17+1,"")</f>
        <v/>
      </c>
      <c r="C18" s="8" t="str">
        <f>IFERROR(INDEX(E:E,MATCH(ROW(C17),A:A,))&amp;"","")</f>
        <v/>
      </c>
      <c r="D18" s="8"/>
      <c r="E18" s="9"/>
      <c r="F18" s="9"/>
      <c r="H18" t="str">
        <f>IFERROR(CHOOSE(MATCH($C18,{"Мажоров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19" spans="1:8" ht="21" x14ac:dyDescent="0.35">
      <c r="A19" s="6">
        <f>IF(ISNA(MATCH(E19,F:F,)),A18+1,A18)</f>
        <v>14</v>
      </c>
      <c r="B19" s="7" t="str">
        <f>IF($C19&lt;&gt;"",$B18+1,"")</f>
        <v/>
      </c>
      <c r="C19" s="8" t="str">
        <f>IFERROR(INDEX(E:E,MATCH(ROW(C18),A:A,))&amp;"","")</f>
        <v/>
      </c>
      <c r="D19" s="8"/>
      <c r="E19" s="9"/>
      <c r="F19" s="9"/>
      <c r="H19" t="str">
        <f>IFERROR(CHOOSE(MATCH($C19,{"Мажоров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0" spans="1:8" ht="21" x14ac:dyDescent="0.35">
      <c r="A20" s="6">
        <f>IF(ISNA(MATCH(E20,F:F,)),A19+1,A19)</f>
        <v>15</v>
      </c>
      <c r="B20" s="7" t="str">
        <f>IF($C20&lt;&gt;"",$B19+1,"")</f>
        <v/>
      </c>
      <c r="C20" s="8" t="str">
        <f>IFERROR(INDEX(E:E,MATCH(ROW(C19),A:A,))&amp;"","")</f>
        <v/>
      </c>
      <c r="D20" s="8"/>
      <c r="E20" s="9"/>
      <c r="F20" s="9"/>
      <c r="H20" t="str">
        <f>IFERROR(CHOOSE(MATCH($C20,{"Мажоров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1" spans="1:8" ht="21" x14ac:dyDescent="0.35">
      <c r="A21" s="6">
        <f>IF(ISNA(MATCH(E21,F:F,)),A20+1,A20)</f>
        <v>16</v>
      </c>
      <c r="B21" s="7" t="str">
        <f>IF($C21&lt;&gt;"",$B20+1,"")</f>
        <v/>
      </c>
      <c r="C21" s="8" t="str">
        <f>IFERROR(INDEX(E:E,MATCH(ROW(C20),A:A,))&amp;"","")</f>
        <v/>
      </c>
      <c r="D21" s="8"/>
      <c r="E21" s="9"/>
      <c r="F21" s="9"/>
      <c r="H21" t="str">
        <f>IFERROR(CHOOSE(MATCH($C21,{"Мажоров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2" spans="1:8" ht="21" x14ac:dyDescent="0.35">
      <c r="A22" s="6">
        <f>IF(ISNA(MATCH(E22,F:F,)),A21+1,A21)</f>
        <v>17</v>
      </c>
      <c r="B22" s="7" t="str">
        <f>IF($C22&lt;&gt;"",$B21+1,"")</f>
        <v/>
      </c>
      <c r="C22" s="8" t="str">
        <f>IFERROR(INDEX(E:E,MATCH(ROW(C21),A:A,))&amp;"","")</f>
        <v/>
      </c>
      <c r="D22" s="8"/>
      <c r="E22" s="9"/>
      <c r="F22" s="9"/>
      <c r="H22" t="str">
        <f>IFERROR(CHOOSE(MATCH($C22,{"Мажоров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3" spans="1:8" ht="21" x14ac:dyDescent="0.35">
      <c r="A23" s="6">
        <f>IF(ISNA(MATCH(E23,F:F,)),A22+1,A22)</f>
        <v>18</v>
      </c>
      <c r="B23" s="7" t="str">
        <f>IF($C23&lt;&gt;"",$B22+1,"")</f>
        <v/>
      </c>
      <c r="C23" s="8" t="str">
        <f>IFERROR(INDEX(E:E,MATCH(ROW(C22),A:A,))&amp;"","")</f>
        <v/>
      </c>
      <c r="D23" s="8"/>
      <c r="E23" s="11"/>
      <c r="F23" s="11"/>
      <c r="H23" t="str">
        <f>IFERROR(CHOOSE(MATCH($C23,{"Мажоров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4" spans="1:8" ht="21" x14ac:dyDescent="0.35">
      <c r="A24" s="6">
        <f>IF(ISNA(MATCH(E24,F:F,)),A23+1,A23)</f>
        <v>19</v>
      </c>
      <c r="B24" s="7" t="str">
        <f>IF($C24&lt;&gt;"",$B23+1,"")</f>
        <v/>
      </c>
      <c r="C24" s="8" t="str">
        <f>IFERROR(INDEX(E:E,MATCH(ROW(C23),A:A,))&amp;"","")</f>
        <v/>
      </c>
      <c r="D24" s="8"/>
      <c r="E24" s="9"/>
      <c r="F24" s="9"/>
      <c r="H24" t="str">
        <f>IFERROR(CHOOSE(MATCH($C24,{"Мажоров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5" spans="1:8" ht="21" x14ac:dyDescent="0.35">
      <c r="A25" s="6">
        <f>IF(ISNA(MATCH(E25,F:F,)),A24+1,A24)</f>
        <v>20</v>
      </c>
      <c r="B25" s="7" t="str">
        <f>IF($C25&lt;&gt;"",$B24+1,"")</f>
        <v/>
      </c>
      <c r="C25" s="8" t="str">
        <f>IFERROR(INDEX(E:E,MATCH(ROW(C24),A:A,))&amp;"","")</f>
        <v/>
      </c>
      <c r="D25" s="8"/>
      <c r="E25" s="9"/>
      <c r="F25" s="9"/>
      <c r="H25" t="str">
        <f>IFERROR(CHOOSE(MATCH($C25,{"Мажоров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6" spans="1:8" ht="21" x14ac:dyDescent="0.35">
      <c r="A26" s="6">
        <f>IF(ISNA(MATCH(E26,F:F,)),A25+1,A25)</f>
        <v>21</v>
      </c>
      <c r="B26" s="7" t="str">
        <f>IF($C26&lt;&gt;"",$B25+1,"")</f>
        <v/>
      </c>
      <c r="C26" s="8" t="str">
        <f>IFERROR(INDEX(E:E,MATCH(ROW(C25),A:A,))&amp;"","")</f>
        <v/>
      </c>
      <c r="D26" s="8"/>
      <c r="E26" s="11"/>
      <c r="F26" s="11"/>
      <c r="H26" t="str">
        <f>IFERROR(CHOOSE(MATCH($C26,{"Мажоров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7" spans="1:8" ht="21" x14ac:dyDescent="0.35">
      <c r="A27" s="6">
        <f>IF(ISNA(MATCH(E27,F:F,)),A26+1,A26)</f>
        <v>22</v>
      </c>
      <c r="B27" s="7" t="str">
        <f>IF($C27&lt;&gt;"",$B26+1,"")</f>
        <v/>
      </c>
      <c r="C27" s="8" t="str">
        <f>IFERROR(INDEX(E:E,MATCH(ROW(C26),A:A,))&amp;"","")</f>
        <v/>
      </c>
      <c r="D27" s="8"/>
      <c r="E27" s="9"/>
      <c r="F27" s="9"/>
      <c r="H27" t="str">
        <f>IFERROR(CHOOSE(MATCH($C27,{"Мажоров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8" spans="1:8" ht="21" x14ac:dyDescent="0.35">
      <c r="A28" s="6">
        <f>IF(ISNA(MATCH(E28,F:F,)),A27+1,A27)</f>
        <v>23</v>
      </c>
      <c r="B28" s="7" t="str">
        <f>IF($C28&lt;&gt;"",$B27+1,"")</f>
        <v/>
      </c>
      <c r="C28" s="8" t="str">
        <f>IFERROR(INDEX(E:E,MATCH(ROW(C27),A:A,))&amp;"","")</f>
        <v/>
      </c>
      <c r="D28" s="8"/>
      <c r="E28" s="9"/>
      <c r="F28" s="9"/>
      <c r="H28" t="str">
        <f>IFERROR(CHOOSE(MATCH($C28,{"Мажоров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29" spans="1:8" ht="21" x14ac:dyDescent="0.35">
      <c r="A29" s="6">
        <f>IF(ISNA(MATCH(E29,F:F,)),A28+1,A28)</f>
        <v>24</v>
      </c>
      <c r="B29" s="7" t="str">
        <f>IF($C29&lt;&gt;"",$B28+1,"")</f>
        <v/>
      </c>
      <c r="C29" s="8" t="str">
        <f>IFERROR(INDEX(E:E,MATCH(ROW(C28),A:A,))&amp;"","")</f>
        <v/>
      </c>
      <c r="D29" s="8"/>
      <c r="E29" s="11"/>
      <c r="F29" s="11"/>
      <c r="H29" t="str">
        <f>IFERROR(CHOOSE(MATCH($C29,{"Мажоров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0" spans="1:8" ht="21" x14ac:dyDescent="0.35">
      <c r="A30" s="6">
        <f>IF(ISNA(MATCH(E30,F:F,)),A29+1,A29)</f>
        <v>25</v>
      </c>
      <c r="B30" s="7" t="str">
        <f>IF($C30&lt;&gt;"",$B29+1,"")</f>
        <v/>
      </c>
      <c r="C30" s="8" t="str">
        <f>IFERROR(INDEX(E:E,MATCH(ROW(C29),A:A,))&amp;"","")</f>
        <v/>
      </c>
      <c r="D30" s="8"/>
      <c r="E30" s="9"/>
      <c r="F30" s="9"/>
      <c r="H30" t="str">
        <f>IFERROR(CHOOSE(MATCH($C30,{"Мажоров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1" spans="1:8" ht="21" x14ac:dyDescent="0.35">
      <c r="A31" s="6">
        <f>IF(ISNA(MATCH(E31,F:F,)),A30+1,A30)</f>
        <v>26</v>
      </c>
      <c r="B31" s="7" t="str">
        <f>IF($C31&lt;&gt;"",$B30+1,"")</f>
        <v/>
      </c>
      <c r="C31" s="8" t="str">
        <f>IFERROR(INDEX(E:E,MATCH(ROW(C30),A:A,))&amp;"","")</f>
        <v/>
      </c>
      <c r="D31" s="8"/>
      <c r="E31" s="11"/>
      <c r="F31" s="11"/>
      <c r="H31" t="str">
        <f>IFERROR(CHOOSE(MATCH($C31,{"Мажоров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2" spans="1:8" ht="21" x14ac:dyDescent="0.35">
      <c r="A32" s="6">
        <f>IF(ISNA(MATCH(E32,F:F,)),A31+1,A31)</f>
        <v>27</v>
      </c>
      <c r="B32" s="7" t="str">
        <f>IF($C32&lt;&gt;"",$B31+1,"")</f>
        <v/>
      </c>
      <c r="C32" s="8" t="str">
        <f>IFERROR(INDEX(E:E,MATCH(ROW(C31),A:A,))&amp;"","")</f>
        <v/>
      </c>
      <c r="D32" s="8"/>
      <c r="E32" s="10"/>
      <c r="F32" s="10"/>
      <c r="H32" t="str">
        <f>IFERROR(CHOOSE(MATCH($C32,{"Мажоров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3" spans="1:8" ht="21" x14ac:dyDescent="0.35">
      <c r="A33" s="6">
        <f>IF(ISNA(MATCH(E33,F:F,)),A32+1,A32)</f>
        <v>28</v>
      </c>
      <c r="B33" s="7" t="str">
        <f>IF($C33&lt;&gt;"",$B32+1,"")</f>
        <v/>
      </c>
      <c r="C33" s="8" t="str">
        <f>IFERROR(INDEX(E:E,MATCH(ROW(C32),A:A,))&amp;"","")</f>
        <v/>
      </c>
      <c r="D33" s="8"/>
      <c r="E33" s="11"/>
      <c r="F33" s="11"/>
      <c r="H33" t="str">
        <f>IFERROR(CHOOSE(MATCH($C33,{"Мажоров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4" spans="1:8" ht="21" x14ac:dyDescent="0.35">
      <c r="A34" s="6">
        <f>IF(ISNA(MATCH(E34,F:F,)),A33+1,A33)</f>
        <v>29</v>
      </c>
      <c r="B34" s="7" t="str">
        <f>IF($C34&lt;&gt;"",$B33+1,"")</f>
        <v/>
      </c>
      <c r="C34" s="8" t="str">
        <f>IFERROR(INDEX(E:E,MATCH(ROW(C33),A:A,))&amp;"","")</f>
        <v/>
      </c>
      <c r="D34" s="8"/>
      <c r="E34" s="9"/>
      <c r="F34" s="9"/>
      <c r="H34" t="str">
        <f>IFERROR(CHOOSE(MATCH($C34,{"Мажоров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5" spans="1:8" ht="21" x14ac:dyDescent="0.35">
      <c r="A35" s="6">
        <f>IF(ISNA(MATCH(E35,F:F,)),A34+1,A34)</f>
        <v>30</v>
      </c>
      <c r="B35" s="7" t="str">
        <f>IF($C35&lt;&gt;"",$B34+1,"")</f>
        <v/>
      </c>
      <c r="C35" s="8" t="str">
        <f>IFERROR(INDEX(E:E,MATCH(ROW(C34),A:A,))&amp;"","")</f>
        <v/>
      </c>
      <c r="D35" s="8"/>
      <c r="E35" s="9"/>
      <c r="F35" s="9"/>
      <c r="H35" t="str">
        <f>IFERROR(CHOOSE(MATCH($C35,{"Мажоров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6" spans="1:8" ht="21" x14ac:dyDescent="0.35">
      <c r="A36" s="6">
        <f>IF(ISNA(MATCH(E36,F:F,)),A35+1,A35)</f>
        <v>31</v>
      </c>
      <c r="B36" s="7" t="str">
        <f>IF($C36&lt;&gt;"",$B35+1,"")</f>
        <v/>
      </c>
      <c r="C36" s="8" t="str">
        <f>IFERROR(INDEX(E:E,MATCH(ROW(C35),A:A,))&amp;"","")</f>
        <v/>
      </c>
      <c r="D36" s="8"/>
      <c r="E36" s="9"/>
      <c r="F36" s="9"/>
      <c r="H36" t="str">
        <f>IFERROR(CHOOSE(MATCH($C36,{"Мажоров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7" spans="1:8" ht="21" x14ac:dyDescent="0.35">
      <c r="A37" s="6">
        <f>IF(ISNA(MATCH(E37,F:F,)),A36+1,A36)</f>
        <v>32</v>
      </c>
      <c r="B37" s="7" t="str">
        <f>IF($C37&lt;&gt;"",$B36+1,"")</f>
        <v/>
      </c>
      <c r="C37" s="8" t="str">
        <f>IFERROR(INDEX(E:E,MATCH(ROW(C36),A:A,))&amp;"","")</f>
        <v/>
      </c>
      <c r="D37" s="8"/>
      <c r="E37" s="10"/>
      <c r="F37" s="10"/>
      <c r="H37" t="str">
        <f>IFERROR(CHOOSE(MATCH($C37,{"Мажоров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8" spans="1:8" ht="21" x14ac:dyDescent="0.35">
      <c r="A38" s="6">
        <f>IF(ISNA(MATCH(E38,F:F,)),A37+1,A37)</f>
        <v>33</v>
      </c>
      <c r="B38" s="7" t="str">
        <f>IF($C38&lt;&gt;"",$B37+1,"")</f>
        <v/>
      </c>
      <c r="C38" s="8" t="str">
        <f>IFERROR(INDEX(E:E,MATCH(ROW(C37),A:A,))&amp;"","")</f>
        <v/>
      </c>
      <c r="D38" s="8"/>
      <c r="E38" s="11"/>
      <c r="F38" s="11"/>
      <c r="H38" t="str">
        <f>IFERROR(CHOOSE(MATCH($C38,{"Мажоров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39" spans="1:8" ht="21" x14ac:dyDescent="0.35">
      <c r="A39" s="6">
        <f>IF(ISNA(MATCH(E39,F:F,)),A38+1,A38)</f>
        <v>34</v>
      </c>
      <c r="B39" s="7" t="str">
        <f>IF($C39&lt;&gt;"",$B38+1,"")</f>
        <v/>
      </c>
      <c r="C39" s="8" t="str">
        <f>IFERROR(INDEX(E:E,MATCH(ROW(C38),A:A,))&amp;"","")</f>
        <v/>
      </c>
      <c r="D39" s="8"/>
      <c r="E39" s="11"/>
      <c r="F39" s="11"/>
      <c r="H39" t="str">
        <f>IFERROR(CHOOSE(MATCH($C39,{"Мажоров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0" spans="1:8" ht="21" x14ac:dyDescent="0.35">
      <c r="A40" s="6">
        <f>IF(ISNA(MATCH(E40,F:F,)),A39+1,A39)</f>
        <v>35</v>
      </c>
      <c r="B40" s="7" t="str">
        <f>IF($C40&lt;&gt;"",$B39+1,"")</f>
        <v/>
      </c>
      <c r="C40" s="8" t="str">
        <f>IFERROR(INDEX(E:E,MATCH(ROW(C39),A:A,))&amp;"","")</f>
        <v/>
      </c>
      <c r="D40" s="8"/>
      <c r="E40" s="10"/>
      <c r="F40" s="10"/>
      <c r="H40" t="str">
        <f>IFERROR(CHOOSE(MATCH($C40,{"Мажоров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1" spans="1:8" ht="21" x14ac:dyDescent="0.35">
      <c r="A41" s="6">
        <f>IF(ISNA(MATCH(E41,F:F,)),A40+1,A40)</f>
        <v>36</v>
      </c>
      <c r="B41" s="7" t="str">
        <f>IF($C41&lt;&gt;"",$B40+1,"")</f>
        <v/>
      </c>
      <c r="C41" s="8" t="str">
        <f>IFERROR(INDEX(E:E,MATCH(ROW(C40),A:A,))&amp;"","")</f>
        <v/>
      </c>
      <c r="D41" s="8"/>
      <c r="E41" s="9"/>
      <c r="F41" s="9"/>
      <c r="H41" t="str">
        <f>IFERROR(CHOOSE(MATCH($C41,{"Мажоров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2" spans="1:8" ht="21" x14ac:dyDescent="0.35">
      <c r="A42" s="6">
        <f>IF(ISNA(MATCH(E42,F:F,)),A41+1,A41)</f>
        <v>37</v>
      </c>
      <c r="B42" s="7" t="str">
        <f>IF($C42&lt;&gt;"",$B41+1,"")</f>
        <v/>
      </c>
      <c r="C42" s="8" t="str">
        <f>IFERROR(INDEX(E:E,MATCH(ROW(C41),A:A,))&amp;"","")</f>
        <v/>
      </c>
      <c r="D42" s="8"/>
      <c r="E42" s="9"/>
      <c r="F42" s="9"/>
      <c r="H42" t="str">
        <f>IFERROR(CHOOSE(MATCH($C42,{"Мажоров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3" spans="1:8" ht="21" x14ac:dyDescent="0.35">
      <c r="A43" s="6">
        <f>IF(ISNA(MATCH(E43,F:F,)),A42+1,A42)</f>
        <v>38</v>
      </c>
      <c r="B43" s="7" t="str">
        <f>IF($C43&lt;&gt;"",$B42+1,"")</f>
        <v/>
      </c>
      <c r="C43" s="8" t="str">
        <f>IFERROR(INDEX(E:E,MATCH(ROW(C42),A:A,))&amp;"","")</f>
        <v/>
      </c>
      <c r="D43" s="8"/>
      <c r="E43" s="9"/>
      <c r="F43" s="9"/>
      <c r="H43" t="str">
        <f>IFERROR(CHOOSE(MATCH($C43,{"Мажоров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4" spans="1:8" ht="21" x14ac:dyDescent="0.35">
      <c r="A44" s="6">
        <f>IF(ISNA(MATCH(E44,F:F,)),A43+1,A43)</f>
        <v>39</v>
      </c>
      <c r="B44" s="7" t="str">
        <f>IF($C44&lt;&gt;"",$B43+1,"")</f>
        <v/>
      </c>
      <c r="C44" s="8" t="str">
        <f>IFERROR(INDEX(E:E,MATCH(ROW(C43),A:A,))&amp;"","")</f>
        <v/>
      </c>
      <c r="D44" s="8"/>
      <c r="E44" s="10"/>
      <c r="F44" s="10"/>
      <c r="H44" t="str">
        <f>IFERROR(CHOOSE(MATCH($C44,{"Мажоров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5" spans="1:8" ht="21" x14ac:dyDescent="0.35">
      <c r="A45" s="6">
        <f>IF(ISNA(MATCH(E45,F:F,)),A44+1,A44)</f>
        <v>40</v>
      </c>
      <c r="B45" s="7" t="str">
        <f>IF($C45&lt;&gt;"",$B44+1,"")</f>
        <v/>
      </c>
      <c r="C45" s="8" t="str">
        <f>IFERROR(INDEX(E:E,MATCH(ROW(C44),A:A,))&amp;"","")</f>
        <v/>
      </c>
      <c r="D45" s="8"/>
      <c r="E45" s="10"/>
      <c r="F45" s="10"/>
      <c r="H45" t="str">
        <f>IFERROR(CHOOSE(MATCH($C45,{"Мажоров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6" spans="1:8" ht="21" x14ac:dyDescent="0.35">
      <c r="A46" s="6">
        <f>IF(ISNA(MATCH(E46,F:F,)),A45+1,A45)</f>
        <v>41</v>
      </c>
      <c r="B46" s="7" t="str">
        <f>IF($C46&lt;&gt;"",$B45+1,"")</f>
        <v/>
      </c>
      <c r="C46" s="8" t="str">
        <f>IFERROR(INDEX(E:E,MATCH(ROW(C45),A:A,))&amp;"","")</f>
        <v/>
      </c>
      <c r="D46" s="8"/>
      <c r="E46" s="9"/>
      <c r="F46" s="9"/>
      <c r="H46" t="str">
        <f>IFERROR(CHOOSE(MATCH($C46,{"Мажоров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7" spans="1:8" ht="21" x14ac:dyDescent="0.35">
      <c r="A47" s="6">
        <f>IF(ISNA(MATCH(E47,F:F,)),A46+1,A46)</f>
        <v>42</v>
      </c>
      <c r="B47" s="7" t="str">
        <f>IF($C47&lt;&gt;"",$B46+1,"")</f>
        <v/>
      </c>
      <c r="C47" s="8" t="str">
        <f>IFERROR(INDEX(E:E,MATCH(ROW(C46),A:A,))&amp;"","")</f>
        <v/>
      </c>
      <c r="D47" s="8"/>
      <c r="E47" s="9"/>
      <c r="F47" s="9"/>
      <c r="H47" t="str">
        <f>IFERROR(CHOOSE(MATCH($C47,{"Мажоров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8" spans="1:8" ht="21.75" thickBot="1" x14ac:dyDescent="0.4">
      <c r="A48" s="12">
        <f>IF(ISNA(MATCH(E48,F:F,)),A47+1,A47)</f>
        <v>43</v>
      </c>
      <c r="B48" s="7" t="str">
        <f>IF($C48&lt;&gt;"",$B47+1,"")</f>
        <v/>
      </c>
      <c r="C48" s="13" t="str">
        <f>IFERROR(INDEX(E:E,MATCH(ROW(C47),A:A,))&amp;"","")</f>
        <v/>
      </c>
      <c r="D48" s="13"/>
      <c r="E48" s="14"/>
      <c r="F48" s="14"/>
      <c r="H48" t="str">
        <f>IFERROR(CHOOSE(MATCH($C48,{"Мажоров И.А.";"Путинцев А.Н.";"Новицкий Д.В.";"Пластинкин Р.О.";"Курик К.Е.";"Канатобасков В.Д."},0),"Игорь","Артем","Дмитрий","Роман","Константин","Валерий"),"генеральный директор")</f>
        <v>генеральный директор</v>
      </c>
    </row>
    <row r="49" spans="1:3" ht="21" x14ac:dyDescent="0.35">
      <c r="A49" s="15">
        <f>IF(ISNA(MATCH(E49,F:F,)),A48+1,A48)</f>
        <v>44</v>
      </c>
      <c r="B49" s="16" t="str">
        <f>IF($C49&lt;&gt;"",1,"")</f>
        <v/>
      </c>
      <c r="C49" t="str">
        <f>IFERROR(INDEX(E:E,MATCH(ROW(C48),A:A,))&amp;"","")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OMZ-IT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2019-07-18T13:55:58Z</dcterms:created>
  <dcterms:modified xsi:type="dcterms:W3CDTF">2019-07-18T14:38:36Z</dcterms:modified>
</cp:coreProperties>
</file>