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<sst xmlns="http://schemas.openxmlformats.org/spreadsheetml/2006/main" count="9" uniqueCount="9">
  <si>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Дата окончания</t>
  </si>
  <si>
    <t>Общее время выполнения</t>
  </si>
  <si>
    <t>Результат</t>
  </si>
  <si>
    <t>Условие должно выполняться в столбике Результат</t>
  </si>
  <si>
    <t>Дата создания</t>
  </si>
  <si>
    <t>Время начала выполнения</t>
  </si>
  <si>
    <t>Время окончания выполнения</t>
  </si>
  <si>
    <r>
      <t xml:space="preserve">Если </t>
    </r>
    <r>
      <rPr>
        <sz val="11"/>
        <color indexed="10"/>
        <rFont val="Calibri"/>
        <family val="2"/>
      </rPr>
      <t>"</t>
    </r>
    <r>
      <rPr>
        <sz val="11"/>
        <color indexed="10"/>
        <rFont val="Calibri"/>
        <family val="2"/>
      </rPr>
      <t>Время начала выполнения"</t>
    </r>
    <r>
      <rPr>
        <sz val="11"/>
        <color theme="1"/>
        <rFont val="Calibri"/>
        <family val="2"/>
      </rPr>
      <t xml:space="preserve"> больше или равна 22:00:00, а </t>
    </r>
    <r>
      <rPr>
        <sz val="11"/>
        <color indexed="10"/>
        <rFont val="Calibri"/>
        <family val="2"/>
      </rPr>
      <t>"Время окончания выполнения"</t>
    </r>
    <r>
      <rPr>
        <sz val="11"/>
        <color theme="1"/>
        <rFont val="Calibri"/>
        <family val="2"/>
      </rPr>
      <t xml:space="preserve"> меньше 10:00:00, то учитывать </t>
    </r>
    <r>
      <rPr>
        <sz val="11"/>
        <color indexed="10"/>
        <rFont val="Calibri"/>
        <family val="2"/>
      </rPr>
      <t>"</t>
    </r>
    <r>
      <rPr>
        <sz val="11"/>
        <color indexed="10"/>
        <rFont val="Calibri"/>
        <family val="2"/>
      </rPr>
      <t>Общее время выполнения"</t>
    </r>
    <r>
      <rPr>
        <sz val="11"/>
        <color theme="1"/>
        <rFont val="Calibri"/>
        <family val="2"/>
      </rPr>
      <t xml:space="preserve">  с 10:00:00 до 10:30:00, выполнено в 30 минут, а если больше 10:30:00 не выполнено. В остальных случаях если </t>
    </r>
    <r>
      <rPr>
        <sz val="11"/>
        <color indexed="10"/>
        <rFont val="Calibri"/>
        <family val="2"/>
      </rPr>
      <t>"Время начала выполнения"</t>
    </r>
    <r>
      <rPr>
        <sz val="11"/>
        <color theme="1"/>
        <rFont val="Calibri"/>
        <family val="2"/>
      </rPr>
      <t xml:space="preserve"> с 10:00:00 до 22:00:00, а </t>
    </r>
    <r>
      <rPr>
        <sz val="11"/>
        <color indexed="10"/>
        <rFont val="Calibri"/>
        <family val="2"/>
      </rPr>
      <t>"Время окончания выполнения"</t>
    </r>
    <r>
      <rPr>
        <sz val="11"/>
        <color theme="1"/>
        <rFont val="Calibri"/>
        <family val="2"/>
      </rPr>
      <t xml:space="preserve"> с 10:00:00 до 22:00:00 то считать </t>
    </r>
    <r>
      <rPr>
        <sz val="11"/>
        <color indexed="10"/>
        <rFont val="Calibri"/>
        <family val="2"/>
      </rPr>
      <t>"Общее время выполнения"</t>
    </r>
    <r>
      <rPr>
        <sz val="11"/>
        <color theme="1"/>
        <rFont val="Calibri"/>
        <family val="2"/>
      </rPr>
      <t xml:space="preserve">  меньше или равна 00:15:00, то ВЫПОЛНЕНО, если </t>
    </r>
    <r>
      <rPr>
        <sz val="11"/>
        <color indexed="10"/>
        <rFont val="Calibri"/>
        <family val="2"/>
      </rPr>
      <t>"Общее время выполнения"</t>
    </r>
    <r>
      <rPr>
        <sz val="11"/>
        <color theme="1"/>
        <rFont val="Calibri"/>
        <family val="2"/>
      </rPr>
      <t xml:space="preserve"> больше 00:15:00, то НЕ ВЫПОЛНЕНО</t>
    </r>
  </si>
  <si>
    <t>Время на которое нужно ссылаться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</si>
</sst>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21" fontId="0" fillId="0" borderId="11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1:F15" comment="" totalsRowShown="0">
  <autoFilter ref="A1:F15"/>
  <tableColumns count="6">
    <tableColumn id="3" name="Дата создания"/>
    <tableColumn id="4" name="Время начала выполнения"/>
    <tableColumn id="5" name="Дата окончания"/>
    <tableColumn id="6" name="Время окончания выполнения"/>
    <tableColumn id="7" name="Общее время выполнения"/>
    <tableColumn id="8" name="Результат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18" sqref="D18"/>
    </sheetView>
  </sheetViews>
  <sheetFormatPr defaultColWidth="18.421875" defaultRowHeight="15"/>
  <cols>
    <col min="1" max="4" width="18.421875" style="1" customWidth="1"/>
    <col min="5" max="5" width="18.28125" style="1" customWidth="1"/>
    <col min="6" max="6" width="38.8515625" style="1" customWidth="1"/>
    <col min="7" max="16384" width="18.421875" style="1" customWidth="1"/>
  </cols>
  <sheetData>
    <row r="1" spans="1:12" ht="67.5" customHeight="1" thickBot="1">
      <c r="A1" s="1" t="s">
        <v>4</v>
      </c>
      <c r="B1" s="1" t="s">
        <v>5</v>
      </c>
      <c r="C1" s="1" t="s">
        <v>0</v>
      </c>
      <c r="D1" s="1" t="s">
        <v>6</v>
      </c>
      <c r="E1" s="1" t="s">
        <v>1</v>
      </c>
      <c r="F1" s="1" t="s">
        <v>2</v>
      </c>
      <c r="I1" s="12" t="s">
        <v>8</v>
      </c>
      <c r="J1" s="13"/>
      <c r="K1" s="13"/>
      <c r="L1" s="14"/>
    </row>
    <row r="2" spans="1:13" ht="15">
      <c r="A2" s="3">
        <v>43647</v>
      </c>
      <c r="B2" s="2">
        <v>0.4238773148148148</v>
      </c>
      <c r="C2" s="3">
        <v>43647</v>
      </c>
      <c r="D2" s="2">
        <v>0.4279745370370371</v>
      </c>
      <c r="E2" s="2">
        <f>D2-B2</f>
        <v>0.004097222222222308</v>
      </c>
      <c r="F2" s="2" t="str">
        <f aca="true" t="shared" si="0" ref="F2:F15">IF(AND(B2&gt;=J$2,B2&lt;L$2),IF(E2&gt;I$2,"не выполнено","выполнено"),IF(OR(B2&lt;J$2,B2&gt;L$2),IF((D2-K$2)&gt;0,"не выполнено за 30","выполнено за 30")))</f>
        <v>выполнено</v>
      </c>
      <c r="I2" s="4">
        <v>0.010416666666666666</v>
      </c>
      <c r="J2" s="4">
        <v>0.4166666666666667</v>
      </c>
      <c r="K2" s="4">
        <v>0.4375</v>
      </c>
      <c r="L2" s="4">
        <v>0.9166666666666666</v>
      </c>
      <c r="M2" s="2"/>
    </row>
    <row r="3" spans="1:6" ht="15.75" thickBot="1">
      <c r="A3" s="3">
        <v>43647</v>
      </c>
      <c r="B3" s="2">
        <v>0.051493055555555556</v>
      </c>
      <c r="C3" s="3">
        <v>43647</v>
      </c>
      <c r="D3" s="2">
        <v>0.4370833333333333</v>
      </c>
      <c r="E3" s="2">
        <f aca="true" t="shared" si="1" ref="E3:E15">D3-B3</f>
        <v>0.38559027777777777</v>
      </c>
      <c r="F3" s="2" t="str">
        <f t="shared" si="0"/>
        <v>выполнено за 30</v>
      </c>
    </row>
    <row r="4" spans="1:13" ht="21.75" thickBot="1">
      <c r="A4" s="3">
        <v>43647</v>
      </c>
      <c r="B4" s="2">
        <v>0.42640046296296297</v>
      </c>
      <c r="C4" s="3">
        <v>43647</v>
      </c>
      <c r="D4" s="2">
        <v>0.42812500000000003</v>
      </c>
      <c r="E4" s="2">
        <f t="shared" si="1"/>
        <v>0.001724537037037066</v>
      </c>
      <c r="F4" s="2" t="str">
        <f t="shared" si="0"/>
        <v>выполнено</v>
      </c>
      <c r="I4" s="6" t="s">
        <v>3</v>
      </c>
      <c r="J4" s="7"/>
      <c r="K4" s="7"/>
      <c r="L4" s="7"/>
      <c r="M4" s="8"/>
    </row>
    <row r="5" spans="1:13" ht="118.5" customHeight="1" thickBot="1">
      <c r="A5" s="3">
        <v>43647</v>
      </c>
      <c r="B5" s="2">
        <v>0.08177083333333333</v>
      </c>
      <c r="C5" s="3">
        <v>43647</v>
      </c>
      <c r="D5" s="2">
        <v>0.42812500000000003</v>
      </c>
      <c r="E5" s="2">
        <f t="shared" si="1"/>
        <v>0.3463541666666667</v>
      </c>
      <c r="F5" s="5" t="str">
        <f t="shared" si="0"/>
        <v>выполнено за 30</v>
      </c>
      <c r="I5" s="9" t="s">
        <v>7</v>
      </c>
      <c r="J5" s="10"/>
      <c r="K5" s="10"/>
      <c r="L5" s="10"/>
      <c r="M5" s="11"/>
    </row>
    <row r="6" spans="1:6" ht="15">
      <c r="A6" s="3">
        <v>43647</v>
      </c>
      <c r="B6" s="2">
        <v>0.28778935185185184</v>
      </c>
      <c r="C6" s="3">
        <v>43647</v>
      </c>
      <c r="D6" s="2">
        <v>0.43671296296296297</v>
      </c>
      <c r="E6" s="2">
        <f t="shared" si="1"/>
        <v>0.14892361111111113</v>
      </c>
      <c r="F6" s="2" t="str">
        <f t="shared" si="0"/>
        <v>выполнено за 30</v>
      </c>
    </row>
    <row r="7" spans="1:6" ht="15">
      <c r="A7" s="3">
        <v>43647</v>
      </c>
      <c r="B7" s="2">
        <v>0.4330092592592593</v>
      </c>
      <c r="C7" s="3">
        <v>43647</v>
      </c>
      <c r="D7" s="2">
        <v>0.43671296296296297</v>
      </c>
      <c r="E7" s="2">
        <f t="shared" si="1"/>
        <v>0.0037037037037036535</v>
      </c>
      <c r="F7" s="2" t="str">
        <f t="shared" si="0"/>
        <v>выполнено</v>
      </c>
    </row>
    <row r="8" spans="1:6" ht="15">
      <c r="A8" s="3">
        <v>43647</v>
      </c>
      <c r="B8" s="2">
        <v>0.4330092592592593</v>
      </c>
      <c r="C8" s="3">
        <v>43647</v>
      </c>
      <c r="D8" s="2">
        <v>0.43671296296296297</v>
      </c>
      <c r="E8" s="2">
        <f t="shared" si="1"/>
        <v>0.0037037037037036535</v>
      </c>
      <c r="F8" s="2" t="str">
        <f t="shared" si="0"/>
        <v>выполнено</v>
      </c>
    </row>
    <row r="9" spans="1:6" ht="15" customHeight="1">
      <c r="A9" s="3">
        <v>43647</v>
      </c>
      <c r="B9" s="2">
        <v>0.28778935185185184</v>
      </c>
      <c r="C9" s="3">
        <v>43647</v>
      </c>
      <c r="D9" s="2">
        <v>0.43671296296296297</v>
      </c>
      <c r="E9" s="2">
        <f t="shared" si="1"/>
        <v>0.14892361111111113</v>
      </c>
      <c r="F9" s="2" t="str">
        <f t="shared" si="0"/>
        <v>выполнено за 30</v>
      </c>
    </row>
    <row r="10" spans="1:6" ht="15">
      <c r="A10" s="3">
        <v>43647</v>
      </c>
      <c r="B10" s="2">
        <v>0.43502314814814813</v>
      </c>
      <c r="C10" s="3">
        <v>43647</v>
      </c>
      <c r="D10" s="2">
        <v>0.4391898148148148</v>
      </c>
      <c r="E10" s="2">
        <f t="shared" si="1"/>
        <v>0.004166666666666652</v>
      </c>
      <c r="F10" s="2" t="str">
        <f t="shared" si="0"/>
        <v>выполнено</v>
      </c>
    </row>
    <row r="11" spans="1:6" ht="15">
      <c r="A11" s="3">
        <v>43647</v>
      </c>
      <c r="B11" s="2">
        <v>0.30113425925925924</v>
      </c>
      <c r="C11" s="3">
        <v>43647</v>
      </c>
      <c r="D11" s="2">
        <v>0.4391898148148148</v>
      </c>
      <c r="E11" s="2">
        <f t="shared" si="1"/>
        <v>0.13805555555555554</v>
      </c>
      <c r="F11" s="2" t="str">
        <f t="shared" si="0"/>
        <v>не выполнено за 30</v>
      </c>
    </row>
    <row r="12" spans="1:6" ht="15">
      <c r="A12" s="3">
        <v>43647</v>
      </c>
      <c r="B12" s="2">
        <v>0.38537037037037036</v>
      </c>
      <c r="C12" s="3">
        <v>43647</v>
      </c>
      <c r="D12" s="2">
        <v>0.42802083333333335</v>
      </c>
      <c r="E12" s="2">
        <f t="shared" si="1"/>
        <v>0.04265046296296299</v>
      </c>
      <c r="F12" s="2" t="str">
        <f t="shared" si="0"/>
        <v>выполнено за 30</v>
      </c>
    </row>
    <row r="13" spans="1:6" ht="15">
      <c r="A13" s="3">
        <v>43647</v>
      </c>
      <c r="B13" s="2">
        <v>0.4238773148148148</v>
      </c>
      <c r="C13" s="3">
        <v>43647</v>
      </c>
      <c r="D13" s="2">
        <v>0.42802083333333335</v>
      </c>
      <c r="E13" s="2">
        <f t="shared" si="1"/>
        <v>0.004143518518518574</v>
      </c>
      <c r="F13" s="2" t="str">
        <f t="shared" si="0"/>
        <v>выполнено</v>
      </c>
    </row>
    <row r="14" spans="1:6" ht="15">
      <c r="A14" s="3">
        <v>43647</v>
      </c>
      <c r="B14" s="2">
        <v>0.3894444444444445</v>
      </c>
      <c r="C14" s="3">
        <v>43647</v>
      </c>
      <c r="D14" s="2">
        <v>0.4391319444444444</v>
      </c>
      <c r="E14" s="2">
        <f t="shared" si="1"/>
        <v>0.04968749999999994</v>
      </c>
      <c r="F14" s="2" t="str">
        <f t="shared" si="0"/>
        <v>не выполнено за 30</v>
      </c>
    </row>
    <row r="15" spans="1:6" ht="15">
      <c r="A15" s="3">
        <v>43647</v>
      </c>
      <c r="B15" s="2">
        <v>0.43502314814814813</v>
      </c>
      <c r="C15" s="3">
        <v>43647</v>
      </c>
      <c r="D15" s="2">
        <v>0.4391319444444444</v>
      </c>
      <c r="E15" s="2">
        <f t="shared" si="1"/>
        <v>0.004108796296296291</v>
      </c>
      <c r="F15" s="2" t="str">
        <f t="shared" si="0"/>
        <v>выполнено</v>
      </c>
    </row>
  </sheetData>
  <sheetProtection/>
  <mergeCells count="3">
    <mergeCell ref="I4:M4"/>
    <mergeCell ref="I5:M5"/>
    <mergeCell ref="I1:L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ААА</cp:lastModifiedBy>
  <dcterms:created xsi:type="dcterms:W3CDTF">2019-07-28T15:34:28Z</dcterms:created>
  <dcterms:modified xsi:type="dcterms:W3CDTF">2019-07-30T11:46:59Z</dcterms:modified>
  <cp:category/>
  <cp:version/>
  <cp:contentType/>
  <cp:contentStatus/>
</cp:coreProperties>
</file>