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240" yWindow="105" windowWidth="14805" windowHeight="8010"/>
  </bookViews>
  <sheets>
    <sheet name="Задача №1" sheetId="2" r:id="rId1"/>
    <sheet name="Подложка 1" sheetId="1" r:id="rId2"/>
  </sheets>
  <definedNames>
    <definedName name="_xlnm._FilterDatabase" localSheetId="1" hidden="1">'Подложка 1'!$A$1:$F$186</definedName>
  </definedNames>
  <calcPr calcId="145621"/>
</workbook>
</file>

<file path=xl/calcChain.xml><?xml version="1.0" encoding="utf-8"?>
<calcChain xmlns="http://schemas.openxmlformats.org/spreadsheetml/2006/main">
  <c r="B38" i="2" l="1"/>
  <c r="C38" i="2"/>
  <c r="D38" i="2"/>
  <c r="E38" i="2"/>
  <c r="F38" i="2"/>
  <c r="G38" i="2"/>
  <c r="H38" i="2"/>
  <c r="I38" i="2"/>
  <c r="J38" i="2"/>
  <c r="K38" i="2"/>
  <c r="L3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C23" i="2"/>
  <c r="D23" i="2"/>
  <c r="E23" i="2"/>
  <c r="F23" i="2"/>
  <c r="G23" i="2"/>
  <c r="H23" i="2"/>
  <c r="I23" i="2"/>
  <c r="J23" i="2"/>
  <c r="K23" i="2"/>
  <c r="L23" i="2"/>
  <c r="C24" i="2"/>
  <c r="D24" i="2"/>
  <c r="E24" i="2"/>
  <c r="F24" i="2"/>
  <c r="G24" i="2"/>
  <c r="H24" i="2"/>
  <c r="I24" i="2"/>
  <c r="J24" i="2"/>
  <c r="K24" i="2"/>
  <c r="L24" i="2"/>
  <c r="C25" i="2"/>
  <c r="D25" i="2"/>
  <c r="E25" i="2"/>
  <c r="F25" i="2"/>
  <c r="G25" i="2"/>
  <c r="H25" i="2"/>
  <c r="I25" i="2"/>
  <c r="J25" i="2"/>
  <c r="K25" i="2"/>
  <c r="L25" i="2"/>
  <c r="C26" i="2"/>
  <c r="D26" i="2"/>
  <c r="E26" i="2"/>
  <c r="F26" i="2"/>
  <c r="G26" i="2"/>
  <c r="H26" i="2"/>
  <c r="I26" i="2"/>
  <c r="J26" i="2"/>
  <c r="K26" i="2"/>
  <c r="L26" i="2"/>
  <c r="C27" i="2"/>
  <c r="D27" i="2"/>
  <c r="E27" i="2"/>
  <c r="F27" i="2"/>
  <c r="G27" i="2"/>
  <c r="H27" i="2"/>
  <c r="I27" i="2"/>
  <c r="J27" i="2"/>
  <c r="K27" i="2"/>
  <c r="L27" i="2"/>
  <c r="C28" i="2"/>
  <c r="D28" i="2"/>
  <c r="E28" i="2"/>
  <c r="F28" i="2"/>
  <c r="G28" i="2"/>
  <c r="H28" i="2"/>
  <c r="I28" i="2"/>
  <c r="J28" i="2"/>
  <c r="K28" i="2"/>
  <c r="L28" i="2"/>
  <c r="C29" i="2"/>
  <c r="D29" i="2"/>
  <c r="E29" i="2"/>
  <c r="F29" i="2"/>
  <c r="G29" i="2"/>
  <c r="H29" i="2"/>
  <c r="I29" i="2"/>
  <c r="J29" i="2"/>
  <c r="K29" i="2"/>
  <c r="L29" i="2"/>
  <c r="C30" i="2"/>
  <c r="D30" i="2"/>
  <c r="E30" i="2"/>
  <c r="F30" i="2"/>
  <c r="G30" i="2"/>
  <c r="H30" i="2"/>
  <c r="I30" i="2"/>
  <c r="J30" i="2"/>
  <c r="K30" i="2"/>
  <c r="L30" i="2"/>
  <c r="C31" i="2"/>
  <c r="D31" i="2"/>
  <c r="E31" i="2"/>
  <c r="F31" i="2"/>
  <c r="G31" i="2"/>
  <c r="H31" i="2"/>
  <c r="I31" i="2"/>
  <c r="J31" i="2"/>
  <c r="K31" i="2"/>
  <c r="L31" i="2"/>
  <c r="C32" i="2"/>
  <c r="D32" i="2"/>
  <c r="E32" i="2"/>
  <c r="F32" i="2"/>
  <c r="G32" i="2"/>
  <c r="H32" i="2"/>
  <c r="I32" i="2"/>
  <c r="J32" i="2"/>
  <c r="K32" i="2"/>
  <c r="L32" i="2"/>
  <c r="C33" i="2"/>
  <c r="D33" i="2"/>
  <c r="E33" i="2"/>
  <c r="F33" i="2"/>
  <c r="G33" i="2"/>
  <c r="H33" i="2"/>
  <c r="I33" i="2"/>
  <c r="J33" i="2"/>
  <c r="K33" i="2"/>
  <c r="L33" i="2"/>
  <c r="C34" i="2"/>
  <c r="D34" i="2"/>
  <c r="E34" i="2"/>
  <c r="F34" i="2"/>
  <c r="G34" i="2"/>
  <c r="H34" i="2"/>
  <c r="I34" i="2"/>
  <c r="J34" i="2"/>
  <c r="K34" i="2"/>
  <c r="L34" i="2"/>
  <c r="C35" i="2"/>
  <c r="D35" i="2"/>
  <c r="E35" i="2"/>
  <c r="F35" i="2"/>
  <c r="G35" i="2"/>
  <c r="H35" i="2"/>
  <c r="I35" i="2"/>
  <c r="J35" i="2"/>
  <c r="K35" i="2"/>
  <c r="L35" i="2"/>
  <c r="C36" i="2"/>
  <c r="D36" i="2"/>
  <c r="E36" i="2"/>
  <c r="F36" i="2"/>
  <c r="G36" i="2"/>
  <c r="H36" i="2"/>
  <c r="I36" i="2"/>
  <c r="J36" i="2"/>
  <c r="K36" i="2"/>
  <c r="L36" i="2"/>
  <c r="C37" i="2"/>
  <c r="D37" i="2"/>
  <c r="E37" i="2"/>
  <c r="F37" i="2"/>
  <c r="G37" i="2"/>
  <c r="H37" i="2"/>
  <c r="I37" i="2"/>
  <c r="J37" i="2"/>
  <c r="K37" i="2"/>
  <c r="L37" i="2"/>
  <c r="E8" i="2"/>
  <c r="F8" i="2"/>
  <c r="G8" i="2"/>
  <c r="H8" i="2"/>
  <c r="I8" i="2"/>
  <c r="J8" i="2"/>
  <c r="K8" i="2"/>
  <c r="L8" i="2"/>
  <c r="C8" i="2"/>
  <c r="D8" i="2"/>
</calcChain>
</file>

<file path=xl/sharedStrings.xml><?xml version="1.0" encoding="utf-8"?>
<sst xmlns="http://schemas.openxmlformats.org/spreadsheetml/2006/main" count="827" uniqueCount="32">
  <si>
    <t>Тверское</t>
  </si>
  <si>
    <t>Мытищинское</t>
  </si>
  <si>
    <t>Смоленское</t>
  </si>
  <si>
    <t>Калужское</t>
  </si>
  <si>
    <t>Тульское</t>
  </si>
  <si>
    <t>Код</t>
  </si>
  <si>
    <t>Сумма</t>
  </si>
  <si>
    <t>Морозова В.С.</t>
  </si>
  <si>
    <t>Коломенкина А.С.</t>
  </si>
  <si>
    <t>Баева М.В.</t>
  </si>
  <si>
    <t>Троицкий И.Ш.</t>
  </si>
  <si>
    <t>Асламбеков Р.Х.</t>
  </si>
  <si>
    <t>Курина Н.Г.</t>
  </si>
  <si>
    <t>Петрова В.С.</t>
  </si>
  <si>
    <t>Макаровская Т.М.</t>
  </si>
  <si>
    <t>Павлюченко А.В.</t>
  </si>
  <si>
    <t>Николаев И.С.</t>
  </si>
  <si>
    <t>Антонова А.С.</t>
  </si>
  <si>
    <t>Баранова Н.В.</t>
  </si>
  <si>
    <t>Смирнов Б.Б.</t>
  </si>
  <si>
    <t>Борисов А.А.</t>
  </si>
  <si>
    <t>1 квартал</t>
  </si>
  <si>
    <t>Период сделки</t>
  </si>
  <si>
    <t>2 квартал</t>
  </si>
  <si>
    <t>Общий итог</t>
  </si>
  <si>
    <t>Сумма сделки</t>
  </si>
  <si>
    <t>Код операции</t>
  </si>
  <si>
    <t>Таблица №1</t>
  </si>
  <si>
    <t>Заполнить таблицу №1 данными с листа "Подложка 1" использую универсальную формулу для каждой ячеки (т.е. протянув из одной, нет необходимости изменять условия формулы).</t>
  </si>
  <si>
    <t>ФИО</t>
  </si>
  <si>
    <t xml:space="preserve">ФИО Менеджера </t>
  </si>
  <si>
    <t>Отделения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</si>
</sst>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р_._-;\-* #,##0_р_._-;_-* &quot;-&quot;??_р_.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0" fillId="0" borderId="1" xfId="0" applyBorder="1"/>
    <xf numFmtId="164" fontId="0" fillId="0" borderId="1" xfId="0" applyNumberFormat="1" applyFont="1" applyFill="1" applyBorder="1"/>
    <xf numFmtId="0" fontId="0" fillId="5" borderId="1" xfId="0" applyFont="1" applyFill="1" applyBorder="1"/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abSelected="1" zoomScale="85" zoomScaleNormal="85" workbookViewId="0">
      <selection activeCell="B39" sqref="B39"/>
    </sheetView>
  </sheetViews>
  <sheetFormatPr defaultColWidth="0" defaultRowHeight="15" zeroHeight="1" x14ac:dyDescent="0.25"/>
  <cols>
    <col min="1" max="1" width="25.85546875" bestFit="1" customWidth="1"/>
    <col min="2" max="2" width="18" bestFit="1" customWidth="1"/>
    <col min="3" max="12" width="12.85546875" customWidth="1"/>
    <col min="13" max="13" width="9.140625" customWidth="1"/>
    <col min="14" max="14" width="15.85546875" customWidth="1"/>
    <col min="15" max="21" width="15.85546875" hidden="1" customWidth="1"/>
    <col min="22" max="23" width="15.85546875" hidden="1"/>
  </cols>
  <sheetData>
    <row r="1" spans="1:2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2"/>
      <c r="Q1" s="2"/>
      <c r="R1" s="2"/>
      <c r="S1" s="2"/>
      <c r="T1" s="2"/>
      <c r="U1" s="2"/>
    </row>
    <row r="2" spans="1:21" ht="33" customHeight="1" x14ac:dyDescent="0.25">
      <c r="A2" s="4"/>
      <c r="B2" s="5"/>
      <c r="C2" s="17" t="s">
        <v>28</v>
      </c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2"/>
      <c r="P2" s="2"/>
      <c r="Q2" s="2"/>
      <c r="R2" s="2"/>
      <c r="S2" s="2"/>
      <c r="T2" s="2"/>
      <c r="U2" s="2"/>
    </row>
    <row r="3" spans="1:2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"/>
    </row>
    <row r="4" spans="1:21" x14ac:dyDescent="0.25">
      <c r="A4" s="6" t="s">
        <v>27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2"/>
    </row>
    <row r="5" spans="1:21" x14ac:dyDescent="0.25">
      <c r="A5" s="13"/>
      <c r="B5" s="13"/>
      <c r="C5" s="16" t="s">
        <v>25</v>
      </c>
      <c r="D5" s="16"/>
      <c r="E5" s="16" t="s">
        <v>25</v>
      </c>
      <c r="F5" s="16"/>
      <c r="G5" s="16" t="s">
        <v>25</v>
      </c>
      <c r="H5" s="16"/>
      <c r="I5" s="16" t="s">
        <v>25</v>
      </c>
      <c r="J5" s="16"/>
      <c r="K5" s="16" t="s">
        <v>25</v>
      </c>
      <c r="L5" s="16"/>
      <c r="M5" s="3"/>
      <c r="N5" s="3"/>
      <c r="O5" s="2"/>
      <c r="P5" s="2"/>
      <c r="Q5" s="2"/>
      <c r="R5" s="2"/>
      <c r="S5" s="2"/>
      <c r="T5" s="2"/>
      <c r="U5" s="2"/>
    </row>
    <row r="6" spans="1:21" x14ac:dyDescent="0.25">
      <c r="A6" s="13"/>
      <c r="B6" s="14" t="s">
        <v>26</v>
      </c>
      <c r="C6" s="16">
        <v>20202</v>
      </c>
      <c r="D6" s="16"/>
      <c r="E6" s="16">
        <v>70108</v>
      </c>
      <c r="F6" s="16"/>
      <c r="G6" s="16">
        <v>70606</v>
      </c>
      <c r="H6" s="16"/>
      <c r="I6" s="16">
        <v>32070</v>
      </c>
      <c r="J6" s="16"/>
      <c r="K6" s="16">
        <v>46001</v>
      </c>
      <c r="L6" s="16"/>
      <c r="M6" s="3"/>
      <c r="N6" s="3"/>
      <c r="O6" s="2"/>
      <c r="P6" s="2"/>
      <c r="Q6" s="2"/>
      <c r="R6" s="2"/>
      <c r="S6" s="2"/>
      <c r="T6" s="2"/>
      <c r="U6" s="2"/>
    </row>
    <row r="7" spans="1:21" x14ac:dyDescent="0.25">
      <c r="A7" s="15" t="s">
        <v>31</v>
      </c>
      <c r="B7" s="15" t="s">
        <v>29</v>
      </c>
      <c r="C7" s="15" t="s">
        <v>21</v>
      </c>
      <c r="D7" s="15" t="s">
        <v>23</v>
      </c>
      <c r="E7" s="15" t="s">
        <v>21</v>
      </c>
      <c r="F7" s="15" t="s">
        <v>23</v>
      </c>
      <c r="G7" s="15" t="s">
        <v>21</v>
      </c>
      <c r="H7" s="15" t="s">
        <v>23</v>
      </c>
      <c r="I7" s="15" t="s">
        <v>21</v>
      </c>
      <c r="J7" s="15" t="s">
        <v>23</v>
      </c>
      <c r="K7" s="15" t="s">
        <v>21</v>
      </c>
      <c r="L7" s="15" t="s">
        <v>23</v>
      </c>
      <c r="M7" s="3"/>
      <c r="N7" s="3"/>
      <c r="O7" s="2"/>
      <c r="P7" s="2"/>
      <c r="Q7" s="2"/>
      <c r="R7" s="2"/>
      <c r="S7" s="2"/>
      <c r="T7" s="2"/>
      <c r="U7" s="2"/>
    </row>
    <row r="8" spans="1:21" x14ac:dyDescent="0.25">
      <c r="A8" s="7" t="s">
        <v>3</v>
      </c>
      <c r="B8" s="8" t="s">
        <v>11</v>
      </c>
      <c r="C8" s="12">
        <f>SUMIFS('Подложка 1'!$C:$C,'Подложка 1'!$A:$A,$A8,'Подложка 1'!$D:$D,$B8,'Подложка 1'!$E:$E,C$7,'Подложка 1'!$B:$B,SUM(B$6:C$6))</f>
        <v>0</v>
      </c>
      <c r="D8" s="12">
        <f>SUMIFS('Подложка 1'!$C:$C,'Подложка 1'!$A:$A,$A8,'Подложка 1'!$D:$D,$B8,'Подложка 1'!$E:$E,D$7,'Подложка 1'!$B:$B,SUM(C$6:D$6))</f>
        <v>0</v>
      </c>
      <c r="E8" s="12">
        <f>SUMIFS('Подложка 1'!$C:$C,'Подложка 1'!$A:$A,$A8,'Подложка 1'!$D:$D,$B8,'Подложка 1'!$E:$E,E$7,'Подложка 1'!$B:$B,SUM(D$6:E$6))</f>
        <v>0</v>
      </c>
      <c r="F8" s="12">
        <f>SUMIFS('Подложка 1'!$C:$C,'Подложка 1'!$A:$A,$A8,'Подложка 1'!$D:$D,$B8,'Подложка 1'!$E:$E,F$7,'Подложка 1'!$B:$B,SUM(E$6:F$6))</f>
        <v>0</v>
      </c>
      <c r="G8" s="12">
        <f>SUMIFS('Подложка 1'!$C:$C,'Подложка 1'!$A:$A,$A8,'Подложка 1'!$D:$D,$B8,'Подложка 1'!$E:$E,G$7,'Подложка 1'!$B:$B,SUM(F$6:G$6))</f>
        <v>0</v>
      </c>
      <c r="H8" s="12">
        <f>SUMIFS('Подложка 1'!$C:$C,'Подложка 1'!$A:$A,$A8,'Подложка 1'!$D:$D,$B8,'Подложка 1'!$E:$E,H$7,'Подложка 1'!$B:$B,SUM(G$6:H$6))</f>
        <v>0</v>
      </c>
      <c r="I8" s="12">
        <f>SUMIFS('Подложка 1'!$C:$C,'Подложка 1'!$A:$A,$A8,'Подложка 1'!$D:$D,$B8,'Подложка 1'!$E:$E,I$7,'Подложка 1'!$B:$B,SUM(H$6:I$6))</f>
        <v>5357</v>
      </c>
      <c r="J8" s="12">
        <f>SUMIFS('Подложка 1'!$C:$C,'Подложка 1'!$A:$A,$A8,'Подложка 1'!$D:$D,$B8,'Подложка 1'!$E:$E,J$7,'Подложка 1'!$B:$B,SUM(I$6:J$6))</f>
        <v>22711</v>
      </c>
      <c r="K8" s="12">
        <f>SUMIFS('Подложка 1'!$C:$C,'Подложка 1'!$A:$A,$A8,'Подложка 1'!$D:$D,$B8,'Подложка 1'!$E:$E,K$7,'Подложка 1'!$B:$B,SUM(J$6:K$6))</f>
        <v>0</v>
      </c>
      <c r="L8" s="12">
        <f>SUMIFS('Подложка 1'!$C:$C,'Подложка 1'!$A:$A,$A8,'Подложка 1'!$D:$D,$B8,'Подложка 1'!$E:$E,L$7,'Подложка 1'!$B:$B,SUM(K$6:L$6))</f>
        <v>0</v>
      </c>
      <c r="M8" s="3"/>
      <c r="N8" s="3"/>
      <c r="O8" s="2"/>
      <c r="P8" s="2"/>
      <c r="Q8" s="2"/>
      <c r="R8" s="2"/>
      <c r="S8" s="2"/>
      <c r="T8" s="2"/>
      <c r="U8" s="2"/>
    </row>
    <row r="9" spans="1:21" x14ac:dyDescent="0.25">
      <c r="A9" s="7" t="s">
        <v>3</v>
      </c>
      <c r="B9" s="8" t="s">
        <v>9</v>
      </c>
      <c r="C9" s="12">
        <f>SUMIFS('Подложка 1'!$C:$C,'Подложка 1'!$A:$A,$A9,'Подложка 1'!$D:$D,$B9,'Подложка 1'!$E:$E,C$7,'Подложка 1'!$B:$B,SUM(B$6:C$6))</f>
        <v>0</v>
      </c>
      <c r="D9" s="12">
        <f>SUMIFS('Подложка 1'!$C:$C,'Подложка 1'!$A:$A,$A9,'Подложка 1'!$D:$D,$B9,'Подложка 1'!$E:$E,D$7,'Подложка 1'!$B:$B,SUM(C$6:D$6))</f>
        <v>0</v>
      </c>
      <c r="E9" s="12">
        <f>SUMIFS('Подложка 1'!$C:$C,'Подложка 1'!$A:$A,$A9,'Подложка 1'!$D:$D,$B9,'Подложка 1'!$E:$E,E$7,'Подложка 1'!$B:$B,SUM(D$6:E$6))</f>
        <v>0</v>
      </c>
      <c r="F9" s="12">
        <f>SUMIFS('Подложка 1'!$C:$C,'Подложка 1'!$A:$A,$A9,'Подложка 1'!$D:$D,$B9,'Подложка 1'!$E:$E,F$7,'Подложка 1'!$B:$B,SUM(E$6:F$6))</f>
        <v>0</v>
      </c>
      <c r="G9" s="12">
        <f>SUMIFS('Подложка 1'!$C:$C,'Подложка 1'!$A:$A,$A9,'Подложка 1'!$D:$D,$B9,'Подложка 1'!$E:$E,G$7,'Подложка 1'!$B:$B,SUM(F$6:G$6))</f>
        <v>0</v>
      </c>
      <c r="H9" s="12">
        <f>SUMIFS('Подложка 1'!$C:$C,'Подложка 1'!$A:$A,$A9,'Подложка 1'!$D:$D,$B9,'Подложка 1'!$E:$E,H$7,'Подложка 1'!$B:$B,SUM(G$6:H$6))</f>
        <v>0</v>
      </c>
      <c r="I9" s="12">
        <f>SUMIFS('Подложка 1'!$C:$C,'Подложка 1'!$A:$A,$A9,'Подложка 1'!$D:$D,$B9,'Подложка 1'!$E:$E,I$7,'Подложка 1'!$B:$B,SUM(H$6:I$6))</f>
        <v>4659</v>
      </c>
      <c r="J9" s="12">
        <f>SUMIFS('Подложка 1'!$C:$C,'Подложка 1'!$A:$A,$A9,'Подложка 1'!$D:$D,$B9,'Подложка 1'!$E:$E,J$7,'Подложка 1'!$B:$B,SUM(I$6:J$6))</f>
        <v>36459</v>
      </c>
      <c r="K9" s="12">
        <f>SUMIFS('Подложка 1'!$C:$C,'Подложка 1'!$A:$A,$A9,'Подложка 1'!$D:$D,$B9,'Подложка 1'!$E:$E,K$7,'Подложка 1'!$B:$B,SUM(J$6:K$6))</f>
        <v>0</v>
      </c>
      <c r="L9" s="12">
        <f>SUMIFS('Подложка 1'!$C:$C,'Подложка 1'!$A:$A,$A9,'Подложка 1'!$D:$D,$B9,'Подложка 1'!$E:$E,L$7,'Подложка 1'!$B:$B,SUM(K$6:L$6))</f>
        <v>0</v>
      </c>
      <c r="M9" s="3"/>
      <c r="N9" s="3"/>
      <c r="O9" s="2"/>
      <c r="P9" s="2"/>
      <c r="Q9" s="2"/>
      <c r="R9" s="2"/>
      <c r="S9" s="2"/>
      <c r="T9" s="2"/>
      <c r="U9" s="2"/>
    </row>
    <row r="10" spans="1:21" x14ac:dyDescent="0.25">
      <c r="A10" s="7" t="s">
        <v>3</v>
      </c>
      <c r="B10" s="8" t="s">
        <v>8</v>
      </c>
      <c r="C10" s="12">
        <f>SUMIFS('Подложка 1'!$C:$C,'Подложка 1'!$A:$A,$A10,'Подложка 1'!$D:$D,$B10,'Подложка 1'!$E:$E,C$7,'Подложка 1'!$B:$B,SUM(B$6:C$6))</f>
        <v>0</v>
      </c>
      <c r="D10" s="12">
        <f>SUMIFS('Подложка 1'!$C:$C,'Подложка 1'!$A:$A,$A10,'Подложка 1'!$D:$D,$B10,'Подложка 1'!$E:$E,D$7,'Подложка 1'!$B:$B,SUM(C$6:D$6))</f>
        <v>0</v>
      </c>
      <c r="E10" s="12">
        <f>SUMIFS('Подложка 1'!$C:$C,'Подложка 1'!$A:$A,$A10,'Подложка 1'!$D:$D,$B10,'Подложка 1'!$E:$E,E$7,'Подложка 1'!$B:$B,SUM(D$6:E$6))</f>
        <v>0</v>
      </c>
      <c r="F10" s="12">
        <f>SUMIFS('Подложка 1'!$C:$C,'Подложка 1'!$A:$A,$A10,'Подложка 1'!$D:$D,$B10,'Подложка 1'!$E:$E,F$7,'Подложка 1'!$B:$B,SUM(E$6:F$6))</f>
        <v>0</v>
      </c>
      <c r="G10" s="12">
        <f>SUMIFS('Подложка 1'!$C:$C,'Подложка 1'!$A:$A,$A10,'Подложка 1'!$D:$D,$B10,'Подложка 1'!$E:$E,G$7,'Подложка 1'!$B:$B,SUM(F$6:G$6))</f>
        <v>0</v>
      </c>
      <c r="H10" s="12">
        <f>SUMIFS('Подложка 1'!$C:$C,'Подложка 1'!$A:$A,$A10,'Подложка 1'!$D:$D,$B10,'Подложка 1'!$E:$E,H$7,'Подложка 1'!$B:$B,SUM(G$6:H$6))</f>
        <v>0</v>
      </c>
      <c r="I10" s="12">
        <f>SUMIFS('Подложка 1'!$C:$C,'Подложка 1'!$A:$A,$A10,'Подложка 1'!$D:$D,$B10,'Подложка 1'!$E:$E,I$7,'Подложка 1'!$B:$B,SUM(H$6:I$6))</f>
        <v>6343</v>
      </c>
      <c r="J10" s="12">
        <f>SUMIFS('Подложка 1'!$C:$C,'Подложка 1'!$A:$A,$A10,'Подложка 1'!$D:$D,$B10,'Подложка 1'!$E:$E,J$7,'Подложка 1'!$B:$B,SUM(I$6:J$6))</f>
        <v>32886</v>
      </c>
      <c r="K10" s="12">
        <f>SUMIFS('Подложка 1'!$C:$C,'Подложка 1'!$A:$A,$A10,'Подложка 1'!$D:$D,$B10,'Подложка 1'!$E:$E,K$7,'Подложка 1'!$B:$B,SUM(J$6:K$6))</f>
        <v>0</v>
      </c>
      <c r="L10" s="12">
        <f>SUMIFS('Подложка 1'!$C:$C,'Подложка 1'!$A:$A,$A10,'Подложка 1'!$D:$D,$B10,'Подложка 1'!$E:$E,L$7,'Подложка 1'!$B:$B,SUM(K$6:L$6))</f>
        <v>0</v>
      </c>
      <c r="M10" s="3"/>
      <c r="N10" s="3"/>
      <c r="O10" s="2"/>
      <c r="P10" s="2"/>
      <c r="Q10" s="2"/>
      <c r="R10" s="2"/>
      <c r="S10" s="2"/>
      <c r="T10" s="2"/>
      <c r="U10" s="2"/>
    </row>
    <row r="11" spans="1:21" x14ac:dyDescent="0.25">
      <c r="A11" s="7" t="s">
        <v>3</v>
      </c>
      <c r="B11" s="8" t="s">
        <v>12</v>
      </c>
      <c r="C11" s="12">
        <f>SUMIFS('Подложка 1'!$C:$C,'Подложка 1'!$A:$A,$A11,'Подложка 1'!$D:$D,$B11,'Подложка 1'!$E:$E,C$7,'Подложка 1'!$B:$B,SUM(B$6:C$6))</f>
        <v>0</v>
      </c>
      <c r="D11" s="12">
        <f>SUMIFS('Подложка 1'!$C:$C,'Подложка 1'!$A:$A,$A11,'Подложка 1'!$D:$D,$B11,'Подложка 1'!$E:$E,D$7,'Подложка 1'!$B:$B,SUM(C$6:D$6))</f>
        <v>0</v>
      </c>
      <c r="E11" s="12">
        <f>SUMIFS('Подложка 1'!$C:$C,'Подложка 1'!$A:$A,$A11,'Подложка 1'!$D:$D,$B11,'Подложка 1'!$E:$E,E$7,'Подложка 1'!$B:$B,SUM(D$6:E$6))</f>
        <v>0</v>
      </c>
      <c r="F11" s="12">
        <f>SUMIFS('Подложка 1'!$C:$C,'Подложка 1'!$A:$A,$A11,'Подложка 1'!$D:$D,$B11,'Подложка 1'!$E:$E,F$7,'Подложка 1'!$B:$B,SUM(E$6:F$6))</f>
        <v>0</v>
      </c>
      <c r="G11" s="12">
        <f>SUMIFS('Подложка 1'!$C:$C,'Подложка 1'!$A:$A,$A11,'Подложка 1'!$D:$D,$B11,'Подложка 1'!$E:$E,G$7,'Подложка 1'!$B:$B,SUM(F$6:G$6))</f>
        <v>0</v>
      </c>
      <c r="H11" s="12">
        <f>SUMIFS('Подложка 1'!$C:$C,'Подложка 1'!$A:$A,$A11,'Подложка 1'!$D:$D,$B11,'Подложка 1'!$E:$E,H$7,'Подложка 1'!$B:$B,SUM(G$6:H$6))</f>
        <v>0</v>
      </c>
      <c r="I11" s="12">
        <f>SUMIFS('Подложка 1'!$C:$C,'Подложка 1'!$A:$A,$A11,'Подложка 1'!$D:$D,$B11,'Подложка 1'!$E:$E,I$7,'Подложка 1'!$B:$B,SUM(H$6:I$6))</f>
        <v>8319</v>
      </c>
      <c r="J11" s="12">
        <f>SUMIFS('Подложка 1'!$C:$C,'Подложка 1'!$A:$A,$A11,'Подложка 1'!$D:$D,$B11,'Подложка 1'!$E:$E,J$7,'Подложка 1'!$B:$B,SUM(I$6:J$6))</f>
        <v>20672</v>
      </c>
      <c r="K11" s="12">
        <f>SUMIFS('Подложка 1'!$C:$C,'Подложка 1'!$A:$A,$A11,'Подложка 1'!$D:$D,$B11,'Подложка 1'!$E:$E,K$7,'Подложка 1'!$B:$B,SUM(J$6:K$6))</f>
        <v>0</v>
      </c>
      <c r="L11" s="12">
        <f>SUMIFS('Подложка 1'!$C:$C,'Подложка 1'!$A:$A,$A11,'Подложка 1'!$D:$D,$B11,'Подложка 1'!$E:$E,L$7,'Подложка 1'!$B:$B,SUM(K$6:L$6))</f>
        <v>0</v>
      </c>
      <c r="M11" s="3"/>
      <c r="N11" s="3"/>
      <c r="O11" s="2"/>
      <c r="P11" s="2"/>
      <c r="Q11" s="2"/>
      <c r="R11" s="2"/>
      <c r="S11" s="2"/>
      <c r="T11" s="2"/>
      <c r="U11" s="2"/>
    </row>
    <row r="12" spans="1:21" x14ac:dyDescent="0.25">
      <c r="A12" s="7" t="s">
        <v>3</v>
      </c>
      <c r="B12" s="8" t="s">
        <v>7</v>
      </c>
      <c r="C12" s="12">
        <f>SUMIFS('Подложка 1'!$C:$C,'Подложка 1'!$A:$A,$A12,'Подложка 1'!$D:$D,$B12,'Подложка 1'!$E:$E,C$7,'Подложка 1'!$B:$B,SUM(B$6:C$6))</f>
        <v>0</v>
      </c>
      <c r="D12" s="12">
        <f>SUMIFS('Подложка 1'!$C:$C,'Подложка 1'!$A:$A,$A12,'Подложка 1'!$D:$D,$B12,'Подложка 1'!$E:$E,D$7,'Подложка 1'!$B:$B,SUM(C$6:D$6))</f>
        <v>0</v>
      </c>
      <c r="E12" s="12">
        <f>SUMIFS('Подложка 1'!$C:$C,'Подложка 1'!$A:$A,$A12,'Подложка 1'!$D:$D,$B12,'Подложка 1'!$E:$E,E$7,'Подложка 1'!$B:$B,SUM(D$6:E$6))</f>
        <v>0</v>
      </c>
      <c r="F12" s="12">
        <f>SUMIFS('Подложка 1'!$C:$C,'Подложка 1'!$A:$A,$A12,'Подложка 1'!$D:$D,$B12,'Подложка 1'!$E:$E,F$7,'Подложка 1'!$B:$B,SUM(E$6:F$6))</f>
        <v>0</v>
      </c>
      <c r="G12" s="12">
        <f>SUMIFS('Подложка 1'!$C:$C,'Подложка 1'!$A:$A,$A12,'Подложка 1'!$D:$D,$B12,'Подложка 1'!$E:$E,G$7,'Подложка 1'!$B:$B,SUM(F$6:G$6))</f>
        <v>0</v>
      </c>
      <c r="H12" s="12">
        <f>SUMIFS('Подложка 1'!$C:$C,'Подложка 1'!$A:$A,$A12,'Подложка 1'!$D:$D,$B12,'Подложка 1'!$E:$E,H$7,'Подложка 1'!$B:$B,SUM(G$6:H$6))</f>
        <v>0</v>
      </c>
      <c r="I12" s="12">
        <f>SUMIFS('Подложка 1'!$C:$C,'Подложка 1'!$A:$A,$A12,'Подложка 1'!$D:$D,$B12,'Подложка 1'!$E:$E,I$7,'Подложка 1'!$B:$B,SUM(H$6:I$6))</f>
        <v>7922</v>
      </c>
      <c r="J12" s="12">
        <f>SUMIFS('Подложка 1'!$C:$C,'Подложка 1'!$A:$A,$A12,'Подложка 1'!$D:$D,$B12,'Подложка 1'!$E:$E,J$7,'Подложка 1'!$B:$B,SUM(I$6:J$6))</f>
        <v>25503</v>
      </c>
      <c r="K12" s="12">
        <f>SUMIFS('Подложка 1'!$C:$C,'Подложка 1'!$A:$A,$A12,'Подложка 1'!$D:$D,$B12,'Подложка 1'!$E:$E,K$7,'Подложка 1'!$B:$B,SUM(J$6:K$6))</f>
        <v>0</v>
      </c>
      <c r="L12" s="12">
        <f>SUMIFS('Подложка 1'!$C:$C,'Подложка 1'!$A:$A,$A12,'Подложка 1'!$D:$D,$B12,'Подложка 1'!$E:$E,L$7,'Подложка 1'!$B:$B,SUM(K$6:L$6))</f>
        <v>0</v>
      </c>
      <c r="M12" s="3"/>
      <c r="N12" s="3"/>
      <c r="O12" s="2"/>
      <c r="P12" s="2"/>
      <c r="Q12" s="2"/>
      <c r="R12" s="2"/>
      <c r="S12" s="2"/>
      <c r="T12" s="2"/>
      <c r="U12" s="2"/>
    </row>
    <row r="13" spans="1:21" x14ac:dyDescent="0.25">
      <c r="A13" s="7" t="s">
        <v>3</v>
      </c>
      <c r="B13" s="8" t="s">
        <v>10</v>
      </c>
      <c r="C13" s="12">
        <f>SUMIFS('Подложка 1'!$C:$C,'Подложка 1'!$A:$A,$A13,'Подложка 1'!$D:$D,$B13,'Подложка 1'!$E:$E,C$7,'Подложка 1'!$B:$B,SUM(B$6:C$6))</f>
        <v>0</v>
      </c>
      <c r="D13" s="12">
        <f>SUMIFS('Подложка 1'!$C:$C,'Подложка 1'!$A:$A,$A13,'Подложка 1'!$D:$D,$B13,'Подложка 1'!$E:$E,D$7,'Подложка 1'!$B:$B,SUM(C$6:D$6))</f>
        <v>0</v>
      </c>
      <c r="E13" s="12">
        <f>SUMIFS('Подложка 1'!$C:$C,'Подложка 1'!$A:$A,$A13,'Подложка 1'!$D:$D,$B13,'Подложка 1'!$E:$E,E$7,'Подложка 1'!$B:$B,SUM(D$6:E$6))</f>
        <v>0</v>
      </c>
      <c r="F13" s="12">
        <f>SUMIFS('Подложка 1'!$C:$C,'Подложка 1'!$A:$A,$A13,'Подложка 1'!$D:$D,$B13,'Подложка 1'!$E:$E,F$7,'Подложка 1'!$B:$B,SUM(E$6:F$6))</f>
        <v>0</v>
      </c>
      <c r="G13" s="12">
        <f>SUMIFS('Подложка 1'!$C:$C,'Подложка 1'!$A:$A,$A13,'Подложка 1'!$D:$D,$B13,'Подложка 1'!$E:$E,G$7,'Подложка 1'!$B:$B,SUM(F$6:G$6))</f>
        <v>0</v>
      </c>
      <c r="H13" s="12">
        <f>SUMIFS('Подложка 1'!$C:$C,'Подложка 1'!$A:$A,$A13,'Подложка 1'!$D:$D,$B13,'Подложка 1'!$E:$E,H$7,'Подложка 1'!$B:$B,SUM(G$6:H$6))</f>
        <v>0</v>
      </c>
      <c r="I13" s="12">
        <f>SUMIFS('Подложка 1'!$C:$C,'Подложка 1'!$A:$A,$A13,'Подложка 1'!$D:$D,$B13,'Подложка 1'!$E:$E,I$7,'Подложка 1'!$B:$B,SUM(H$6:I$6))</f>
        <v>7564</v>
      </c>
      <c r="J13" s="12">
        <f>SUMIFS('Подложка 1'!$C:$C,'Подложка 1'!$A:$A,$A13,'Подложка 1'!$D:$D,$B13,'Подложка 1'!$E:$E,J$7,'Подложка 1'!$B:$B,SUM(I$6:J$6))</f>
        <v>23521</v>
      </c>
      <c r="K13" s="12">
        <f>SUMIFS('Подложка 1'!$C:$C,'Подложка 1'!$A:$A,$A13,'Подложка 1'!$D:$D,$B13,'Подложка 1'!$E:$E,K$7,'Подложка 1'!$B:$B,SUM(J$6:K$6))</f>
        <v>0</v>
      </c>
      <c r="L13" s="12">
        <f>SUMIFS('Подложка 1'!$C:$C,'Подложка 1'!$A:$A,$A13,'Подложка 1'!$D:$D,$B13,'Подложка 1'!$E:$E,L$7,'Подложка 1'!$B:$B,SUM(K$6:L$6))</f>
        <v>0</v>
      </c>
      <c r="M13" s="3"/>
      <c r="N13" s="3"/>
      <c r="O13" s="2"/>
      <c r="P13" s="2"/>
      <c r="Q13" s="2"/>
      <c r="R13" s="2"/>
      <c r="S13" s="2"/>
      <c r="T13" s="2"/>
      <c r="U13" s="2"/>
    </row>
    <row r="14" spans="1:21" x14ac:dyDescent="0.25">
      <c r="A14" s="7" t="s">
        <v>1</v>
      </c>
      <c r="B14" s="8" t="s">
        <v>11</v>
      </c>
      <c r="C14" s="12">
        <f>SUMIFS('Подложка 1'!$C:$C,'Подложка 1'!$A:$A,$A14,'Подложка 1'!$D:$D,$B14,'Подложка 1'!$E:$E,C$7,'Подложка 1'!$B:$B,SUM(B$6:C$6))</f>
        <v>0</v>
      </c>
      <c r="D14" s="12">
        <f>SUMIFS('Подложка 1'!$C:$C,'Подложка 1'!$A:$A,$A14,'Подложка 1'!$D:$D,$B14,'Подложка 1'!$E:$E,D$7,'Подложка 1'!$B:$B,SUM(C$6:D$6))</f>
        <v>0</v>
      </c>
      <c r="E14" s="12">
        <f>SUMIFS('Подложка 1'!$C:$C,'Подложка 1'!$A:$A,$A14,'Подложка 1'!$D:$D,$B14,'Подложка 1'!$E:$E,E$7,'Подложка 1'!$B:$B,SUM(D$6:E$6))</f>
        <v>17442</v>
      </c>
      <c r="F14" s="12">
        <f>SUMIFS('Подложка 1'!$C:$C,'Подложка 1'!$A:$A,$A14,'Подложка 1'!$D:$D,$B14,'Подложка 1'!$E:$E,F$7,'Подложка 1'!$B:$B,SUM(E$6:F$6))</f>
        <v>26261</v>
      </c>
      <c r="G14" s="12">
        <f>SUMIFS('Подложка 1'!$C:$C,'Подложка 1'!$A:$A,$A14,'Подложка 1'!$D:$D,$B14,'Подложка 1'!$E:$E,G$7,'Подложка 1'!$B:$B,SUM(F$6:G$6))</f>
        <v>0</v>
      </c>
      <c r="H14" s="12">
        <f>SUMIFS('Подложка 1'!$C:$C,'Подложка 1'!$A:$A,$A14,'Подложка 1'!$D:$D,$B14,'Подложка 1'!$E:$E,H$7,'Подложка 1'!$B:$B,SUM(G$6:H$6))</f>
        <v>0</v>
      </c>
      <c r="I14" s="12">
        <f>SUMIFS('Подложка 1'!$C:$C,'Подложка 1'!$A:$A,$A14,'Подложка 1'!$D:$D,$B14,'Подложка 1'!$E:$E,I$7,'Подложка 1'!$B:$B,SUM(H$6:I$6))</f>
        <v>0</v>
      </c>
      <c r="J14" s="12">
        <f>SUMIFS('Подложка 1'!$C:$C,'Подложка 1'!$A:$A,$A14,'Подложка 1'!$D:$D,$B14,'Подложка 1'!$E:$E,J$7,'Подложка 1'!$B:$B,SUM(I$6:J$6))</f>
        <v>0</v>
      </c>
      <c r="K14" s="12">
        <f>SUMIFS('Подложка 1'!$C:$C,'Подложка 1'!$A:$A,$A14,'Подложка 1'!$D:$D,$B14,'Подложка 1'!$E:$E,K$7,'Подложка 1'!$B:$B,SUM(J$6:K$6))</f>
        <v>0</v>
      </c>
      <c r="L14" s="12">
        <f>SUMIFS('Подложка 1'!$C:$C,'Подложка 1'!$A:$A,$A14,'Подложка 1'!$D:$D,$B14,'Подложка 1'!$E:$E,L$7,'Подложка 1'!$B:$B,SUM(K$6:L$6))</f>
        <v>0</v>
      </c>
      <c r="M14" s="3"/>
      <c r="N14" s="3"/>
      <c r="O14" s="2"/>
      <c r="P14" s="2"/>
      <c r="Q14" s="2"/>
      <c r="R14" s="2"/>
      <c r="S14" s="2"/>
      <c r="T14" s="2"/>
      <c r="U14" s="2"/>
    </row>
    <row r="15" spans="1:21" x14ac:dyDescent="0.25">
      <c r="A15" s="7" t="s">
        <v>1</v>
      </c>
      <c r="B15" s="8" t="s">
        <v>9</v>
      </c>
      <c r="C15" s="12">
        <f>SUMIFS('Подложка 1'!$C:$C,'Подложка 1'!$A:$A,$A15,'Подложка 1'!$D:$D,$B15,'Подложка 1'!$E:$E,C$7,'Подложка 1'!$B:$B,SUM(B$6:C$6))</f>
        <v>0</v>
      </c>
      <c r="D15" s="12">
        <f>SUMIFS('Подложка 1'!$C:$C,'Подложка 1'!$A:$A,$A15,'Подложка 1'!$D:$D,$B15,'Подложка 1'!$E:$E,D$7,'Подложка 1'!$B:$B,SUM(C$6:D$6))</f>
        <v>0</v>
      </c>
      <c r="E15" s="12">
        <f>SUMIFS('Подложка 1'!$C:$C,'Подложка 1'!$A:$A,$A15,'Подложка 1'!$D:$D,$B15,'Подложка 1'!$E:$E,E$7,'Подложка 1'!$B:$B,SUM(D$6:E$6))</f>
        <v>18748</v>
      </c>
      <c r="F15" s="12">
        <f>SUMIFS('Подложка 1'!$C:$C,'Подложка 1'!$A:$A,$A15,'Подложка 1'!$D:$D,$B15,'Подложка 1'!$E:$E,F$7,'Подложка 1'!$B:$B,SUM(E$6:F$6))</f>
        <v>29914</v>
      </c>
      <c r="G15" s="12">
        <f>SUMIFS('Подложка 1'!$C:$C,'Подложка 1'!$A:$A,$A15,'Подложка 1'!$D:$D,$B15,'Подложка 1'!$E:$E,G$7,'Подложка 1'!$B:$B,SUM(F$6:G$6))</f>
        <v>0</v>
      </c>
      <c r="H15" s="12">
        <f>SUMIFS('Подложка 1'!$C:$C,'Подложка 1'!$A:$A,$A15,'Подложка 1'!$D:$D,$B15,'Подложка 1'!$E:$E,H$7,'Подложка 1'!$B:$B,SUM(G$6:H$6))</f>
        <v>0</v>
      </c>
      <c r="I15" s="12">
        <f>SUMIFS('Подложка 1'!$C:$C,'Подложка 1'!$A:$A,$A15,'Подложка 1'!$D:$D,$B15,'Подложка 1'!$E:$E,I$7,'Подложка 1'!$B:$B,SUM(H$6:I$6))</f>
        <v>0</v>
      </c>
      <c r="J15" s="12">
        <f>SUMIFS('Подложка 1'!$C:$C,'Подложка 1'!$A:$A,$A15,'Подложка 1'!$D:$D,$B15,'Подложка 1'!$E:$E,J$7,'Подложка 1'!$B:$B,SUM(I$6:J$6))</f>
        <v>0</v>
      </c>
      <c r="K15" s="12">
        <f>SUMIFS('Подложка 1'!$C:$C,'Подложка 1'!$A:$A,$A15,'Подложка 1'!$D:$D,$B15,'Подложка 1'!$E:$E,K$7,'Подложка 1'!$B:$B,SUM(J$6:K$6))</f>
        <v>0</v>
      </c>
      <c r="L15" s="12">
        <f>SUMIFS('Подложка 1'!$C:$C,'Подложка 1'!$A:$A,$A15,'Подложка 1'!$D:$D,$B15,'Подложка 1'!$E:$E,L$7,'Подложка 1'!$B:$B,SUM(K$6:L$6))</f>
        <v>0</v>
      </c>
      <c r="M15" s="3"/>
      <c r="N15" s="3"/>
      <c r="O15" s="2"/>
      <c r="P15" s="2"/>
      <c r="Q15" s="2"/>
      <c r="R15" s="2"/>
      <c r="S15" s="2"/>
      <c r="T15" s="2"/>
      <c r="U15" s="2"/>
    </row>
    <row r="16" spans="1:21" x14ac:dyDescent="0.25">
      <c r="A16" s="7" t="s">
        <v>1</v>
      </c>
      <c r="B16" s="8" t="s">
        <v>8</v>
      </c>
      <c r="C16" s="12">
        <f>SUMIFS('Подложка 1'!$C:$C,'Подложка 1'!$A:$A,$A16,'Подложка 1'!$D:$D,$B16,'Подложка 1'!$E:$E,C$7,'Подложка 1'!$B:$B,SUM(B$6:C$6))</f>
        <v>0</v>
      </c>
      <c r="D16" s="12">
        <f>SUMIFS('Подложка 1'!$C:$C,'Подложка 1'!$A:$A,$A16,'Подложка 1'!$D:$D,$B16,'Подложка 1'!$E:$E,D$7,'Подложка 1'!$B:$B,SUM(C$6:D$6))</f>
        <v>0</v>
      </c>
      <c r="E16" s="12">
        <f>SUMIFS('Подложка 1'!$C:$C,'Подложка 1'!$A:$A,$A16,'Подложка 1'!$D:$D,$B16,'Подложка 1'!$E:$E,E$7,'Подложка 1'!$B:$B,SUM(D$6:E$6))</f>
        <v>17459</v>
      </c>
      <c r="F16" s="12">
        <f>SUMIFS('Подложка 1'!$C:$C,'Подложка 1'!$A:$A,$A16,'Подложка 1'!$D:$D,$B16,'Подложка 1'!$E:$E,F$7,'Подложка 1'!$B:$B,SUM(E$6:F$6))</f>
        <v>19573</v>
      </c>
      <c r="G16" s="12">
        <f>SUMIFS('Подложка 1'!$C:$C,'Подложка 1'!$A:$A,$A16,'Подложка 1'!$D:$D,$B16,'Подложка 1'!$E:$E,G$7,'Подложка 1'!$B:$B,SUM(F$6:G$6))</f>
        <v>0</v>
      </c>
      <c r="H16" s="12">
        <f>SUMIFS('Подложка 1'!$C:$C,'Подложка 1'!$A:$A,$A16,'Подложка 1'!$D:$D,$B16,'Подложка 1'!$E:$E,H$7,'Подложка 1'!$B:$B,SUM(G$6:H$6))</f>
        <v>0</v>
      </c>
      <c r="I16" s="12">
        <f>SUMIFS('Подложка 1'!$C:$C,'Подложка 1'!$A:$A,$A16,'Подложка 1'!$D:$D,$B16,'Подложка 1'!$E:$E,I$7,'Подложка 1'!$B:$B,SUM(H$6:I$6))</f>
        <v>0</v>
      </c>
      <c r="J16" s="12">
        <f>SUMIFS('Подложка 1'!$C:$C,'Подложка 1'!$A:$A,$A16,'Подложка 1'!$D:$D,$B16,'Подложка 1'!$E:$E,J$7,'Подложка 1'!$B:$B,SUM(I$6:J$6))</f>
        <v>0</v>
      </c>
      <c r="K16" s="12">
        <f>SUMIFS('Подложка 1'!$C:$C,'Подложка 1'!$A:$A,$A16,'Подложка 1'!$D:$D,$B16,'Подложка 1'!$E:$E,K$7,'Подложка 1'!$B:$B,SUM(J$6:K$6))</f>
        <v>0</v>
      </c>
      <c r="L16" s="12">
        <f>SUMIFS('Подложка 1'!$C:$C,'Подложка 1'!$A:$A,$A16,'Подложка 1'!$D:$D,$B16,'Подложка 1'!$E:$E,L$7,'Подложка 1'!$B:$B,SUM(K$6:L$6))</f>
        <v>0</v>
      </c>
      <c r="M16" s="3"/>
      <c r="N16" s="3"/>
      <c r="O16" s="2"/>
      <c r="P16" s="2"/>
      <c r="Q16" s="2"/>
      <c r="R16" s="2"/>
      <c r="S16" s="2"/>
      <c r="T16" s="2"/>
      <c r="U16" s="2"/>
    </row>
    <row r="17" spans="1:21" x14ac:dyDescent="0.25">
      <c r="A17" s="7" t="s">
        <v>1</v>
      </c>
      <c r="B17" s="8" t="s">
        <v>12</v>
      </c>
      <c r="C17" s="12">
        <f>SUMIFS('Подложка 1'!$C:$C,'Подложка 1'!$A:$A,$A17,'Подложка 1'!$D:$D,$B17,'Подложка 1'!$E:$E,C$7,'Подложка 1'!$B:$B,SUM(B$6:C$6))</f>
        <v>0</v>
      </c>
      <c r="D17" s="12">
        <f>SUMIFS('Подложка 1'!$C:$C,'Подложка 1'!$A:$A,$A17,'Подложка 1'!$D:$D,$B17,'Подложка 1'!$E:$E,D$7,'Подложка 1'!$B:$B,SUM(C$6:D$6))</f>
        <v>0</v>
      </c>
      <c r="E17" s="12">
        <f>SUMIFS('Подложка 1'!$C:$C,'Подложка 1'!$A:$A,$A17,'Подложка 1'!$D:$D,$B17,'Подложка 1'!$E:$E,E$7,'Подложка 1'!$B:$B,SUM(D$6:E$6))</f>
        <v>21595</v>
      </c>
      <c r="F17" s="12">
        <f>SUMIFS('Подложка 1'!$C:$C,'Подложка 1'!$A:$A,$A17,'Подложка 1'!$D:$D,$B17,'Подложка 1'!$E:$E,F$7,'Подложка 1'!$B:$B,SUM(E$6:F$6))</f>
        <v>15183</v>
      </c>
      <c r="G17" s="12">
        <f>SUMIFS('Подложка 1'!$C:$C,'Подложка 1'!$A:$A,$A17,'Подложка 1'!$D:$D,$B17,'Подложка 1'!$E:$E,G$7,'Подложка 1'!$B:$B,SUM(F$6:G$6))</f>
        <v>0</v>
      </c>
      <c r="H17" s="12">
        <f>SUMIFS('Подложка 1'!$C:$C,'Подложка 1'!$A:$A,$A17,'Подложка 1'!$D:$D,$B17,'Подложка 1'!$E:$E,H$7,'Подложка 1'!$B:$B,SUM(G$6:H$6))</f>
        <v>0</v>
      </c>
      <c r="I17" s="12">
        <f>SUMIFS('Подложка 1'!$C:$C,'Подложка 1'!$A:$A,$A17,'Подложка 1'!$D:$D,$B17,'Подложка 1'!$E:$E,I$7,'Подложка 1'!$B:$B,SUM(H$6:I$6))</f>
        <v>0</v>
      </c>
      <c r="J17" s="12">
        <f>SUMIFS('Подложка 1'!$C:$C,'Подложка 1'!$A:$A,$A17,'Подложка 1'!$D:$D,$B17,'Подложка 1'!$E:$E,J$7,'Подложка 1'!$B:$B,SUM(I$6:J$6))</f>
        <v>0</v>
      </c>
      <c r="K17" s="12">
        <f>SUMIFS('Подложка 1'!$C:$C,'Подложка 1'!$A:$A,$A17,'Подложка 1'!$D:$D,$B17,'Подложка 1'!$E:$E,K$7,'Подложка 1'!$B:$B,SUM(J$6:K$6))</f>
        <v>0</v>
      </c>
      <c r="L17" s="12">
        <f>SUMIFS('Подложка 1'!$C:$C,'Подложка 1'!$A:$A,$A17,'Подложка 1'!$D:$D,$B17,'Подложка 1'!$E:$E,L$7,'Подложка 1'!$B:$B,SUM(K$6:L$6))</f>
        <v>0</v>
      </c>
      <c r="M17" s="3"/>
      <c r="N17" s="3"/>
      <c r="O17" s="2"/>
      <c r="P17" s="2"/>
      <c r="Q17" s="2"/>
      <c r="R17" s="2"/>
      <c r="S17" s="2"/>
      <c r="T17" s="2"/>
      <c r="U17" s="2"/>
    </row>
    <row r="18" spans="1:21" x14ac:dyDescent="0.25">
      <c r="A18" s="7" t="s">
        <v>1</v>
      </c>
      <c r="B18" s="8" t="s">
        <v>7</v>
      </c>
      <c r="C18" s="12">
        <f>SUMIFS('Подложка 1'!$C:$C,'Подложка 1'!$A:$A,$A18,'Подложка 1'!$D:$D,$B18,'Подложка 1'!$E:$E,C$7,'Подложка 1'!$B:$B,SUM(B$6:C$6))</f>
        <v>0</v>
      </c>
      <c r="D18" s="12">
        <f>SUMIFS('Подложка 1'!$C:$C,'Подложка 1'!$A:$A,$A18,'Подложка 1'!$D:$D,$B18,'Подложка 1'!$E:$E,D$7,'Подложка 1'!$B:$B,SUM(C$6:D$6))</f>
        <v>0</v>
      </c>
      <c r="E18" s="12">
        <f>SUMIFS('Подложка 1'!$C:$C,'Подложка 1'!$A:$A,$A18,'Подложка 1'!$D:$D,$B18,'Подложка 1'!$E:$E,E$7,'Подложка 1'!$B:$B,SUM(D$6:E$6))</f>
        <v>4144</v>
      </c>
      <c r="F18" s="12">
        <f>SUMIFS('Подложка 1'!$C:$C,'Подложка 1'!$A:$A,$A18,'Подложка 1'!$D:$D,$B18,'Подложка 1'!$E:$E,F$7,'Подложка 1'!$B:$B,SUM(E$6:F$6))</f>
        <v>29905</v>
      </c>
      <c r="G18" s="12">
        <f>SUMIFS('Подложка 1'!$C:$C,'Подложка 1'!$A:$A,$A18,'Подложка 1'!$D:$D,$B18,'Подложка 1'!$E:$E,G$7,'Подложка 1'!$B:$B,SUM(F$6:G$6))</f>
        <v>0</v>
      </c>
      <c r="H18" s="12">
        <f>SUMIFS('Подложка 1'!$C:$C,'Подложка 1'!$A:$A,$A18,'Подложка 1'!$D:$D,$B18,'Подложка 1'!$E:$E,H$7,'Подложка 1'!$B:$B,SUM(G$6:H$6))</f>
        <v>0</v>
      </c>
      <c r="I18" s="12">
        <f>SUMIFS('Подложка 1'!$C:$C,'Подложка 1'!$A:$A,$A18,'Подложка 1'!$D:$D,$B18,'Подложка 1'!$E:$E,I$7,'Подложка 1'!$B:$B,SUM(H$6:I$6))</f>
        <v>0</v>
      </c>
      <c r="J18" s="12">
        <f>SUMIFS('Подложка 1'!$C:$C,'Подложка 1'!$A:$A,$A18,'Подложка 1'!$D:$D,$B18,'Подложка 1'!$E:$E,J$7,'Подложка 1'!$B:$B,SUM(I$6:J$6))</f>
        <v>0</v>
      </c>
      <c r="K18" s="12">
        <f>SUMIFS('Подложка 1'!$C:$C,'Подложка 1'!$A:$A,$A18,'Подложка 1'!$D:$D,$B18,'Подложка 1'!$E:$E,K$7,'Подложка 1'!$B:$B,SUM(J$6:K$6))</f>
        <v>0</v>
      </c>
      <c r="L18" s="12">
        <f>SUMIFS('Подложка 1'!$C:$C,'Подложка 1'!$A:$A,$A18,'Подложка 1'!$D:$D,$B18,'Подложка 1'!$E:$E,L$7,'Подложка 1'!$B:$B,SUM(K$6:L$6))</f>
        <v>0</v>
      </c>
      <c r="M18" s="3"/>
      <c r="N18" s="3"/>
      <c r="O18" s="2"/>
      <c r="P18" s="2"/>
      <c r="Q18" s="2"/>
      <c r="R18" s="2"/>
      <c r="S18" s="2"/>
      <c r="T18" s="2"/>
      <c r="U18" s="2"/>
    </row>
    <row r="19" spans="1:21" x14ac:dyDescent="0.25">
      <c r="A19" s="7" t="s">
        <v>1</v>
      </c>
      <c r="B19" s="8" t="s">
        <v>10</v>
      </c>
      <c r="C19" s="12">
        <f>SUMIFS('Подложка 1'!$C:$C,'Подложка 1'!$A:$A,$A19,'Подложка 1'!$D:$D,$B19,'Подложка 1'!$E:$E,C$7,'Подложка 1'!$B:$B,SUM(B$6:C$6))</f>
        <v>0</v>
      </c>
      <c r="D19" s="12">
        <f>SUMIFS('Подложка 1'!$C:$C,'Подложка 1'!$A:$A,$A19,'Подложка 1'!$D:$D,$B19,'Подложка 1'!$E:$E,D$7,'Подложка 1'!$B:$B,SUM(C$6:D$6))</f>
        <v>0</v>
      </c>
      <c r="E19" s="12">
        <f>SUMIFS('Подложка 1'!$C:$C,'Подложка 1'!$A:$A,$A19,'Подложка 1'!$D:$D,$B19,'Подложка 1'!$E:$E,E$7,'Подложка 1'!$B:$B,SUM(D$6:E$6))</f>
        <v>9429</v>
      </c>
      <c r="F19" s="12">
        <f>SUMIFS('Подложка 1'!$C:$C,'Подложка 1'!$A:$A,$A19,'Подложка 1'!$D:$D,$B19,'Подложка 1'!$E:$E,F$7,'Подложка 1'!$B:$B,SUM(E$6:F$6))</f>
        <v>24451</v>
      </c>
      <c r="G19" s="12">
        <f>SUMIFS('Подложка 1'!$C:$C,'Подложка 1'!$A:$A,$A19,'Подложка 1'!$D:$D,$B19,'Подложка 1'!$E:$E,G$7,'Подложка 1'!$B:$B,SUM(F$6:G$6))</f>
        <v>0</v>
      </c>
      <c r="H19" s="12">
        <f>SUMIFS('Подложка 1'!$C:$C,'Подложка 1'!$A:$A,$A19,'Подложка 1'!$D:$D,$B19,'Подложка 1'!$E:$E,H$7,'Подложка 1'!$B:$B,SUM(G$6:H$6))</f>
        <v>0</v>
      </c>
      <c r="I19" s="12">
        <f>SUMIFS('Подложка 1'!$C:$C,'Подложка 1'!$A:$A,$A19,'Подложка 1'!$D:$D,$B19,'Подложка 1'!$E:$E,I$7,'Подложка 1'!$B:$B,SUM(H$6:I$6))</f>
        <v>0</v>
      </c>
      <c r="J19" s="12">
        <f>SUMIFS('Подложка 1'!$C:$C,'Подложка 1'!$A:$A,$A19,'Подложка 1'!$D:$D,$B19,'Подложка 1'!$E:$E,J$7,'Подложка 1'!$B:$B,SUM(I$6:J$6))</f>
        <v>0</v>
      </c>
      <c r="K19" s="12">
        <f>SUMIFS('Подложка 1'!$C:$C,'Подложка 1'!$A:$A,$A19,'Подложка 1'!$D:$D,$B19,'Подложка 1'!$E:$E,K$7,'Подложка 1'!$B:$B,SUM(J$6:K$6))</f>
        <v>0</v>
      </c>
      <c r="L19" s="12">
        <f>SUMIFS('Подложка 1'!$C:$C,'Подложка 1'!$A:$A,$A19,'Подложка 1'!$D:$D,$B19,'Подложка 1'!$E:$E,L$7,'Подложка 1'!$B:$B,SUM(K$6:L$6))</f>
        <v>0</v>
      </c>
      <c r="M19" s="3"/>
      <c r="N19" s="3"/>
      <c r="O19" s="2"/>
      <c r="P19" s="2"/>
      <c r="Q19" s="2"/>
      <c r="R19" s="2"/>
      <c r="S19" s="2"/>
      <c r="T19" s="2"/>
      <c r="U19" s="2"/>
    </row>
    <row r="20" spans="1:21" x14ac:dyDescent="0.25">
      <c r="A20" s="7" t="s">
        <v>2</v>
      </c>
      <c r="B20" s="8" t="s">
        <v>11</v>
      </c>
      <c r="C20" s="12">
        <f>SUMIFS('Подложка 1'!$C:$C,'Подложка 1'!$A:$A,$A20,'Подложка 1'!$D:$D,$B20,'Подложка 1'!$E:$E,C$7,'Подложка 1'!$B:$B,SUM(B$6:C$6))</f>
        <v>0</v>
      </c>
      <c r="D20" s="12">
        <f>SUMIFS('Подложка 1'!$C:$C,'Подложка 1'!$A:$A,$A20,'Подложка 1'!$D:$D,$B20,'Подложка 1'!$E:$E,D$7,'Подложка 1'!$B:$B,SUM(C$6:D$6))</f>
        <v>0</v>
      </c>
      <c r="E20" s="12">
        <f>SUMIFS('Подложка 1'!$C:$C,'Подложка 1'!$A:$A,$A20,'Подложка 1'!$D:$D,$B20,'Подложка 1'!$E:$E,E$7,'Подложка 1'!$B:$B,SUM(D$6:E$6))</f>
        <v>0</v>
      </c>
      <c r="F20" s="12">
        <f>SUMIFS('Подложка 1'!$C:$C,'Подложка 1'!$A:$A,$A20,'Подложка 1'!$D:$D,$B20,'Подложка 1'!$E:$E,F$7,'Подложка 1'!$B:$B,SUM(E$6:F$6))</f>
        <v>0</v>
      </c>
      <c r="G20" s="12">
        <f>SUMIFS('Подложка 1'!$C:$C,'Подложка 1'!$A:$A,$A20,'Подложка 1'!$D:$D,$B20,'Подложка 1'!$E:$E,G$7,'Подложка 1'!$B:$B,SUM(F$6:G$6))</f>
        <v>14663</v>
      </c>
      <c r="H20" s="12">
        <f>SUMIFS('Подложка 1'!$C:$C,'Подложка 1'!$A:$A,$A20,'Подложка 1'!$D:$D,$B20,'Подложка 1'!$E:$E,H$7,'Подложка 1'!$B:$B,SUM(G$6:H$6))</f>
        <v>31691</v>
      </c>
      <c r="I20" s="12">
        <f>SUMIFS('Подложка 1'!$C:$C,'Подложка 1'!$A:$A,$A20,'Подложка 1'!$D:$D,$B20,'Подложка 1'!$E:$E,I$7,'Подложка 1'!$B:$B,SUM(H$6:I$6))</f>
        <v>0</v>
      </c>
      <c r="J20" s="12">
        <f>SUMIFS('Подложка 1'!$C:$C,'Подложка 1'!$A:$A,$A20,'Подложка 1'!$D:$D,$B20,'Подложка 1'!$E:$E,J$7,'Подложка 1'!$B:$B,SUM(I$6:J$6))</f>
        <v>0</v>
      </c>
      <c r="K20" s="12">
        <f>SUMIFS('Подложка 1'!$C:$C,'Подложка 1'!$A:$A,$A20,'Подложка 1'!$D:$D,$B20,'Подложка 1'!$E:$E,K$7,'Подложка 1'!$B:$B,SUM(J$6:K$6))</f>
        <v>0</v>
      </c>
      <c r="L20" s="12">
        <f>SUMIFS('Подложка 1'!$C:$C,'Подложка 1'!$A:$A,$A20,'Подложка 1'!$D:$D,$B20,'Подложка 1'!$E:$E,L$7,'Подложка 1'!$B:$B,SUM(K$6:L$6))</f>
        <v>0</v>
      </c>
      <c r="M20" s="3"/>
      <c r="N20" s="3"/>
      <c r="O20" s="2"/>
      <c r="P20" s="2"/>
      <c r="Q20" s="2"/>
      <c r="R20" s="2"/>
      <c r="S20" s="2"/>
      <c r="T20" s="2"/>
      <c r="U20" s="2"/>
    </row>
    <row r="21" spans="1:21" x14ac:dyDescent="0.25">
      <c r="A21" s="7" t="s">
        <v>2</v>
      </c>
      <c r="B21" s="8" t="s">
        <v>9</v>
      </c>
      <c r="C21" s="12">
        <f>SUMIFS('Подложка 1'!$C:$C,'Подложка 1'!$A:$A,$A21,'Подложка 1'!$D:$D,$B21,'Подложка 1'!$E:$E,C$7,'Подложка 1'!$B:$B,SUM(B$6:C$6))</f>
        <v>0</v>
      </c>
      <c r="D21" s="12">
        <f>SUMIFS('Подложка 1'!$C:$C,'Подложка 1'!$A:$A,$A21,'Подложка 1'!$D:$D,$B21,'Подложка 1'!$E:$E,D$7,'Подложка 1'!$B:$B,SUM(C$6:D$6))</f>
        <v>0</v>
      </c>
      <c r="E21" s="12">
        <f>SUMIFS('Подложка 1'!$C:$C,'Подложка 1'!$A:$A,$A21,'Подложка 1'!$D:$D,$B21,'Подложка 1'!$E:$E,E$7,'Подложка 1'!$B:$B,SUM(D$6:E$6))</f>
        <v>0</v>
      </c>
      <c r="F21" s="12">
        <f>SUMIFS('Подложка 1'!$C:$C,'Подложка 1'!$A:$A,$A21,'Подложка 1'!$D:$D,$B21,'Подложка 1'!$E:$E,F$7,'Подложка 1'!$B:$B,SUM(E$6:F$6))</f>
        <v>0</v>
      </c>
      <c r="G21" s="12">
        <f>SUMIFS('Подложка 1'!$C:$C,'Подложка 1'!$A:$A,$A21,'Подложка 1'!$D:$D,$B21,'Подложка 1'!$E:$E,G$7,'Подложка 1'!$B:$B,SUM(F$6:G$6))</f>
        <v>11718</v>
      </c>
      <c r="H21" s="12">
        <f>SUMIFS('Подложка 1'!$C:$C,'Подложка 1'!$A:$A,$A21,'Подложка 1'!$D:$D,$B21,'Подложка 1'!$E:$E,H$7,'Подложка 1'!$B:$B,SUM(G$6:H$6))</f>
        <v>33738</v>
      </c>
      <c r="I21" s="12">
        <f>SUMIFS('Подложка 1'!$C:$C,'Подложка 1'!$A:$A,$A21,'Подложка 1'!$D:$D,$B21,'Подложка 1'!$E:$E,I$7,'Подложка 1'!$B:$B,SUM(H$6:I$6))</f>
        <v>0</v>
      </c>
      <c r="J21" s="12">
        <f>SUMIFS('Подложка 1'!$C:$C,'Подложка 1'!$A:$A,$A21,'Подложка 1'!$D:$D,$B21,'Подложка 1'!$E:$E,J$7,'Подложка 1'!$B:$B,SUM(I$6:J$6))</f>
        <v>0</v>
      </c>
      <c r="K21" s="12">
        <f>SUMIFS('Подложка 1'!$C:$C,'Подложка 1'!$A:$A,$A21,'Подложка 1'!$D:$D,$B21,'Подложка 1'!$E:$E,K$7,'Подложка 1'!$B:$B,SUM(J$6:K$6))</f>
        <v>0</v>
      </c>
      <c r="L21" s="12">
        <f>SUMIFS('Подложка 1'!$C:$C,'Подложка 1'!$A:$A,$A21,'Подложка 1'!$D:$D,$B21,'Подложка 1'!$E:$E,L$7,'Подложка 1'!$B:$B,SUM(K$6:L$6))</f>
        <v>0</v>
      </c>
      <c r="M21" s="3"/>
      <c r="N21" s="3"/>
      <c r="O21" s="2"/>
      <c r="P21" s="2"/>
      <c r="Q21" s="2"/>
      <c r="R21" s="2"/>
      <c r="S21" s="2"/>
      <c r="T21" s="2"/>
      <c r="U21" s="2"/>
    </row>
    <row r="22" spans="1:21" x14ac:dyDescent="0.25">
      <c r="A22" s="7" t="s">
        <v>2</v>
      </c>
      <c r="B22" s="8" t="s">
        <v>8</v>
      </c>
      <c r="C22" s="12">
        <f>SUMIFS('Подложка 1'!$C:$C,'Подложка 1'!$A:$A,$A22,'Подложка 1'!$D:$D,$B22,'Подложка 1'!$E:$E,C$7,'Подложка 1'!$B:$B,SUM(B$6:C$6))</f>
        <v>0</v>
      </c>
      <c r="D22" s="12">
        <f>SUMIFS('Подложка 1'!$C:$C,'Подложка 1'!$A:$A,$A22,'Подложка 1'!$D:$D,$B22,'Подложка 1'!$E:$E,D$7,'Подложка 1'!$B:$B,SUM(C$6:D$6))</f>
        <v>0</v>
      </c>
      <c r="E22" s="12">
        <f>SUMIFS('Подложка 1'!$C:$C,'Подложка 1'!$A:$A,$A22,'Подложка 1'!$D:$D,$B22,'Подложка 1'!$E:$E,E$7,'Подложка 1'!$B:$B,SUM(D$6:E$6))</f>
        <v>0</v>
      </c>
      <c r="F22" s="12">
        <f>SUMIFS('Подложка 1'!$C:$C,'Подложка 1'!$A:$A,$A22,'Подложка 1'!$D:$D,$B22,'Подложка 1'!$E:$E,F$7,'Подложка 1'!$B:$B,SUM(E$6:F$6))</f>
        <v>0</v>
      </c>
      <c r="G22" s="12">
        <f>SUMIFS('Подложка 1'!$C:$C,'Подложка 1'!$A:$A,$A22,'Подложка 1'!$D:$D,$B22,'Подложка 1'!$E:$E,G$7,'Подложка 1'!$B:$B,SUM(F$6:G$6))</f>
        <v>11726</v>
      </c>
      <c r="H22" s="12">
        <f>SUMIFS('Подложка 1'!$C:$C,'Подложка 1'!$A:$A,$A22,'Подложка 1'!$D:$D,$B22,'Подложка 1'!$E:$E,H$7,'Подложка 1'!$B:$B,SUM(G$6:H$6))</f>
        <v>26780</v>
      </c>
      <c r="I22" s="12">
        <f>SUMIFS('Подложка 1'!$C:$C,'Подложка 1'!$A:$A,$A22,'Подложка 1'!$D:$D,$B22,'Подложка 1'!$E:$E,I$7,'Подложка 1'!$B:$B,SUM(H$6:I$6))</f>
        <v>0</v>
      </c>
      <c r="J22" s="12">
        <f>SUMIFS('Подложка 1'!$C:$C,'Подложка 1'!$A:$A,$A22,'Подложка 1'!$D:$D,$B22,'Подложка 1'!$E:$E,J$7,'Подложка 1'!$B:$B,SUM(I$6:J$6))</f>
        <v>0</v>
      </c>
      <c r="K22" s="12">
        <f>SUMIFS('Подложка 1'!$C:$C,'Подложка 1'!$A:$A,$A22,'Подложка 1'!$D:$D,$B22,'Подложка 1'!$E:$E,K$7,'Подложка 1'!$B:$B,SUM(J$6:K$6))</f>
        <v>0</v>
      </c>
      <c r="L22" s="12">
        <f>SUMIFS('Подложка 1'!$C:$C,'Подложка 1'!$A:$A,$A22,'Подложка 1'!$D:$D,$B22,'Подложка 1'!$E:$E,L$7,'Подложка 1'!$B:$B,SUM(K$6:L$6))</f>
        <v>0</v>
      </c>
      <c r="M22" s="3"/>
      <c r="N22" s="3"/>
      <c r="O22" s="2"/>
      <c r="P22" s="2"/>
      <c r="Q22" s="2"/>
      <c r="R22" s="2"/>
      <c r="S22" s="2"/>
      <c r="T22" s="2"/>
      <c r="U22" s="2"/>
    </row>
    <row r="23" spans="1:21" x14ac:dyDescent="0.25">
      <c r="A23" s="7" t="s">
        <v>2</v>
      </c>
      <c r="B23" s="8" t="s">
        <v>12</v>
      </c>
      <c r="C23" s="12">
        <f>SUMIFS('Подложка 1'!$C:$C,'Подложка 1'!$A:$A,$A23,'Подложка 1'!$D:$D,$B23,'Подложка 1'!$E:$E,C$7,'Подложка 1'!$B:$B,SUM(B$6:C$6))</f>
        <v>0</v>
      </c>
      <c r="D23" s="12">
        <f>SUMIFS('Подложка 1'!$C:$C,'Подложка 1'!$A:$A,$A23,'Подложка 1'!$D:$D,$B23,'Подложка 1'!$E:$E,D$7,'Подложка 1'!$B:$B,SUM(C$6:D$6))</f>
        <v>0</v>
      </c>
      <c r="E23" s="12">
        <f>SUMIFS('Подложка 1'!$C:$C,'Подложка 1'!$A:$A,$A23,'Подложка 1'!$D:$D,$B23,'Подложка 1'!$E:$E,E$7,'Подложка 1'!$B:$B,SUM(D$6:E$6))</f>
        <v>0</v>
      </c>
      <c r="F23" s="12">
        <f>SUMIFS('Подложка 1'!$C:$C,'Подложка 1'!$A:$A,$A23,'Подложка 1'!$D:$D,$B23,'Подложка 1'!$E:$E,F$7,'Подложка 1'!$B:$B,SUM(E$6:F$6))</f>
        <v>0</v>
      </c>
      <c r="G23" s="12">
        <f>SUMIFS('Подложка 1'!$C:$C,'Подложка 1'!$A:$A,$A23,'Подложка 1'!$D:$D,$B23,'Подложка 1'!$E:$E,G$7,'Подложка 1'!$B:$B,SUM(F$6:G$6))</f>
        <v>13732</v>
      </c>
      <c r="H23" s="12">
        <f>SUMIFS('Подложка 1'!$C:$C,'Подложка 1'!$A:$A,$A23,'Подложка 1'!$D:$D,$B23,'Подложка 1'!$E:$E,H$7,'Подложка 1'!$B:$B,SUM(G$6:H$6))</f>
        <v>23390</v>
      </c>
      <c r="I23" s="12">
        <f>SUMIFS('Подложка 1'!$C:$C,'Подложка 1'!$A:$A,$A23,'Подложка 1'!$D:$D,$B23,'Подложка 1'!$E:$E,I$7,'Подложка 1'!$B:$B,SUM(H$6:I$6))</f>
        <v>0</v>
      </c>
      <c r="J23" s="12">
        <f>SUMIFS('Подложка 1'!$C:$C,'Подложка 1'!$A:$A,$A23,'Подложка 1'!$D:$D,$B23,'Подложка 1'!$E:$E,J$7,'Подложка 1'!$B:$B,SUM(I$6:J$6))</f>
        <v>0</v>
      </c>
      <c r="K23" s="12">
        <f>SUMIFS('Подложка 1'!$C:$C,'Подложка 1'!$A:$A,$A23,'Подложка 1'!$D:$D,$B23,'Подложка 1'!$E:$E,K$7,'Подложка 1'!$B:$B,SUM(J$6:K$6))</f>
        <v>0</v>
      </c>
      <c r="L23" s="12">
        <f>SUMIFS('Подложка 1'!$C:$C,'Подложка 1'!$A:$A,$A23,'Подложка 1'!$D:$D,$B23,'Подложка 1'!$E:$E,L$7,'Подложка 1'!$B:$B,SUM(K$6:L$6))</f>
        <v>0</v>
      </c>
      <c r="M23" s="3"/>
      <c r="N23" s="3"/>
      <c r="O23" s="2"/>
      <c r="P23" s="2"/>
      <c r="Q23" s="2"/>
      <c r="R23" s="2"/>
      <c r="S23" s="2"/>
      <c r="T23" s="2"/>
      <c r="U23" s="2"/>
    </row>
    <row r="24" spans="1:21" x14ac:dyDescent="0.25">
      <c r="A24" s="7" t="s">
        <v>2</v>
      </c>
      <c r="B24" s="8" t="s">
        <v>7</v>
      </c>
      <c r="C24" s="12">
        <f>SUMIFS('Подложка 1'!$C:$C,'Подложка 1'!$A:$A,$A24,'Подложка 1'!$D:$D,$B24,'Подложка 1'!$E:$E,C$7,'Подложка 1'!$B:$B,SUM(B$6:C$6))</f>
        <v>0</v>
      </c>
      <c r="D24" s="12">
        <f>SUMIFS('Подложка 1'!$C:$C,'Подложка 1'!$A:$A,$A24,'Подложка 1'!$D:$D,$B24,'Подложка 1'!$E:$E,D$7,'Подложка 1'!$B:$B,SUM(C$6:D$6))</f>
        <v>0</v>
      </c>
      <c r="E24" s="12">
        <f>SUMIFS('Подложка 1'!$C:$C,'Подложка 1'!$A:$A,$A24,'Подложка 1'!$D:$D,$B24,'Подложка 1'!$E:$E,E$7,'Подложка 1'!$B:$B,SUM(D$6:E$6))</f>
        <v>0</v>
      </c>
      <c r="F24" s="12">
        <f>SUMIFS('Подложка 1'!$C:$C,'Подложка 1'!$A:$A,$A24,'Подложка 1'!$D:$D,$B24,'Подложка 1'!$E:$E,F$7,'Подложка 1'!$B:$B,SUM(E$6:F$6))</f>
        <v>0</v>
      </c>
      <c r="G24" s="12">
        <f>SUMIFS('Подложка 1'!$C:$C,'Подложка 1'!$A:$A,$A24,'Подложка 1'!$D:$D,$B24,'Подложка 1'!$E:$E,G$7,'Подложка 1'!$B:$B,SUM(F$6:G$6))</f>
        <v>15375</v>
      </c>
      <c r="H24" s="12">
        <f>SUMIFS('Подложка 1'!$C:$C,'Подложка 1'!$A:$A,$A24,'Подложка 1'!$D:$D,$B24,'Подложка 1'!$E:$E,H$7,'Подложка 1'!$B:$B,SUM(G$6:H$6))</f>
        <v>29498</v>
      </c>
      <c r="I24" s="12">
        <f>SUMIFS('Подложка 1'!$C:$C,'Подложка 1'!$A:$A,$A24,'Подложка 1'!$D:$D,$B24,'Подложка 1'!$E:$E,I$7,'Подложка 1'!$B:$B,SUM(H$6:I$6))</f>
        <v>0</v>
      </c>
      <c r="J24" s="12">
        <f>SUMIFS('Подложка 1'!$C:$C,'Подложка 1'!$A:$A,$A24,'Подложка 1'!$D:$D,$B24,'Подложка 1'!$E:$E,J$7,'Подложка 1'!$B:$B,SUM(I$6:J$6))</f>
        <v>0</v>
      </c>
      <c r="K24" s="12">
        <f>SUMIFS('Подложка 1'!$C:$C,'Подложка 1'!$A:$A,$A24,'Подложка 1'!$D:$D,$B24,'Подложка 1'!$E:$E,K$7,'Подложка 1'!$B:$B,SUM(J$6:K$6))</f>
        <v>0</v>
      </c>
      <c r="L24" s="12">
        <f>SUMIFS('Подложка 1'!$C:$C,'Подложка 1'!$A:$A,$A24,'Подложка 1'!$D:$D,$B24,'Подложка 1'!$E:$E,L$7,'Подложка 1'!$B:$B,SUM(K$6:L$6))</f>
        <v>0</v>
      </c>
      <c r="M24" s="3"/>
      <c r="N24" s="3"/>
      <c r="O24" s="2"/>
      <c r="P24" s="2"/>
      <c r="Q24" s="2"/>
      <c r="R24" s="2"/>
      <c r="S24" s="2"/>
      <c r="T24" s="2"/>
      <c r="U24" s="2"/>
    </row>
    <row r="25" spans="1:21" x14ac:dyDescent="0.25">
      <c r="A25" s="7" t="s">
        <v>2</v>
      </c>
      <c r="B25" s="8" t="s">
        <v>10</v>
      </c>
      <c r="C25" s="12">
        <f>SUMIFS('Подложка 1'!$C:$C,'Подложка 1'!$A:$A,$A25,'Подложка 1'!$D:$D,$B25,'Подложка 1'!$E:$E,C$7,'Подложка 1'!$B:$B,SUM(B$6:C$6))</f>
        <v>0</v>
      </c>
      <c r="D25" s="12">
        <f>SUMIFS('Подложка 1'!$C:$C,'Подложка 1'!$A:$A,$A25,'Подложка 1'!$D:$D,$B25,'Подложка 1'!$E:$E,D$7,'Подложка 1'!$B:$B,SUM(C$6:D$6))</f>
        <v>0</v>
      </c>
      <c r="E25" s="12">
        <f>SUMIFS('Подложка 1'!$C:$C,'Подложка 1'!$A:$A,$A25,'Подложка 1'!$D:$D,$B25,'Подложка 1'!$E:$E,E$7,'Подложка 1'!$B:$B,SUM(D$6:E$6))</f>
        <v>0</v>
      </c>
      <c r="F25" s="12">
        <f>SUMIFS('Подложка 1'!$C:$C,'Подложка 1'!$A:$A,$A25,'Подложка 1'!$D:$D,$B25,'Подложка 1'!$E:$E,F$7,'Подложка 1'!$B:$B,SUM(E$6:F$6))</f>
        <v>0</v>
      </c>
      <c r="G25" s="12">
        <f>SUMIFS('Подложка 1'!$C:$C,'Подложка 1'!$A:$A,$A25,'Подложка 1'!$D:$D,$B25,'Подложка 1'!$E:$E,G$7,'Подложка 1'!$B:$B,SUM(F$6:G$6))</f>
        <v>4817</v>
      </c>
      <c r="H25" s="12">
        <f>SUMIFS('Подложка 1'!$C:$C,'Подложка 1'!$A:$A,$A25,'Подложка 1'!$D:$D,$B25,'Подложка 1'!$E:$E,H$7,'Подложка 1'!$B:$B,SUM(G$6:H$6))</f>
        <v>31734</v>
      </c>
      <c r="I25" s="12">
        <f>SUMIFS('Подложка 1'!$C:$C,'Подложка 1'!$A:$A,$A25,'Подложка 1'!$D:$D,$B25,'Подложка 1'!$E:$E,I$7,'Подложка 1'!$B:$B,SUM(H$6:I$6))</f>
        <v>0</v>
      </c>
      <c r="J25" s="12">
        <f>SUMIFS('Подложка 1'!$C:$C,'Подложка 1'!$A:$A,$A25,'Подложка 1'!$D:$D,$B25,'Подложка 1'!$E:$E,J$7,'Подложка 1'!$B:$B,SUM(I$6:J$6))</f>
        <v>0</v>
      </c>
      <c r="K25" s="12">
        <f>SUMIFS('Подложка 1'!$C:$C,'Подложка 1'!$A:$A,$A25,'Подложка 1'!$D:$D,$B25,'Подложка 1'!$E:$E,K$7,'Подложка 1'!$B:$B,SUM(J$6:K$6))</f>
        <v>0</v>
      </c>
      <c r="L25" s="12">
        <f>SUMIFS('Подложка 1'!$C:$C,'Подложка 1'!$A:$A,$A25,'Подложка 1'!$D:$D,$B25,'Подложка 1'!$E:$E,L$7,'Подложка 1'!$B:$B,SUM(K$6:L$6))</f>
        <v>0</v>
      </c>
      <c r="M25" s="3"/>
      <c r="N25" s="3"/>
      <c r="O25" s="2"/>
      <c r="P25" s="2"/>
      <c r="Q25" s="2"/>
      <c r="R25" s="2"/>
      <c r="S25" s="2"/>
      <c r="T25" s="2"/>
      <c r="U25" s="2"/>
    </row>
    <row r="26" spans="1:21" x14ac:dyDescent="0.25">
      <c r="A26" s="7" t="s">
        <v>0</v>
      </c>
      <c r="B26" s="8" t="s">
        <v>11</v>
      </c>
      <c r="C26" s="12">
        <f>SUMIFS('Подложка 1'!$C:$C,'Подложка 1'!$A:$A,$A26,'Подложка 1'!$D:$D,$B26,'Подложка 1'!$E:$E,C$7,'Подложка 1'!$B:$B,SUM(B$6:C$6))</f>
        <v>12053</v>
      </c>
      <c r="D26" s="12">
        <f>SUMIFS('Подложка 1'!$C:$C,'Подложка 1'!$A:$A,$A26,'Подложка 1'!$D:$D,$B26,'Подложка 1'!$E:$E,D$7,'Подложка 1'!$B:$B,SUM(C$6:D$6))</f>
        <v>17270</v>
      </c>
      <c r="E26" s="12">
        <f>SUMIFS('Подложка 1'!$C:$C,'Подложка 1'!$A:$A,$A26,'Подложка 1'!$D:$D,$B26,'Подложка 1'!$E:$E,E$7,'Подложка 1'!$B:$B,SUM(D$6:E$6))</f>
        <v>0</v>
      </c>
      <c r="F26" s="12">
        <f>SUMIFS('Подложка 1'!$C:$C,'Подложка 1'!$A:$A,$A26,'Подложка 1'!$D:$D,$B26,'Подложка 1'!$E:$E,F$7,'Подложка 1'!$B:$B,SUM(E$6:F$6))</f>
        <v>0</v>
      </c>
      <c r="G26" s="12">
        <f>SUMIFS('Подложка 1'!$C:$C,'Подложка 1'!$A:$A,$A26,'Подложка 1'!$D:$D,$B26,'Подложка 1'!$E:$E,G$7,'Подложка 1'!$B:$B,SUM(F$6:G$6))</f>
        <v>0</v>
      </c>
      <c r="H26" s="12">
        <f>SUMIFS('Подложка 1'!$C:$C,'Подложка 1'!$A:$A,$A26,'Подложка 1'!$D:$D,$B26,'Подложка 1'!$E:$E,H$7,'Подложка 1'!$B:$B,SUM(G$6:H$6))</f>
        <v>0</v>
      </c>
      <c r="I26" s="12">
        <f>SUMIFS('Подложка 1'!$C:$C,'Подложка 1'!$A:$A,$A26,'Подложка 1'!$D:$D,$B26,'Подложка 1'!$E:$E,I$7,'Подложка 1'!$B:$B,SUM(H$6:I$6))</f>
        <v>0</v>
      </c>
      <c r="J26" s="12">
        <f>SUMIFS('Подложка 1'!$C:$C,'Подложка 1'!$A:$A,$A26,'Подложка 1'!$D:$D,$B26,'Подложка 1'!$E:$E,J$7,'Подложка 1'!$B:$B,SUM(I$6:J$6))</f>
        <v>0</v>
      </c>
      <c r="K26" s="12">
        <f>SUMIFS('Подложка 1'!$C:$C,'Подложка 1'!$A:$A,$A26,'Подложка 1'!$D:$D,$B26,'Подложка 1'!$E:$E,K$7,'Подложка 1'!$B:$B,SUM(J$6:K$6))</f>
        <v>0</v>
      </c>
      <c r="L26" s="12">
        <f>SUMIFS('Подложка 1'!$C:$C,'Подложка 1'!$A:$A,$A26,'Подложка 1'!$D:$D,$B26,'Подложка 1'!$E:$E,L$7,'Подложка 1'!$B:$B,SUM(K$6:L$6))</f>
        <v>0</v>
      </c>
      <c r="M26" s="3"/>
      <c r="N26" s="3"/>
      <c r="O26" s="2"/>
      <c r="P26" s="2"/>
      <c r="Q26" s="2"/>
      <c r="R26" s="2"/>
      <c r="S26" s="2"/>
      <c r="T26" s="2"/>
      <c r="U26" s="2"/>
    </row>
    <row r="27" spans="1:21" x14ac:dyDescent="0.25">
      <c r="A27" s="7" t="s">
        <v>0</v>
      </c>
      <c r="B27" s="8" t="s">
        <v>9</v>
      </c>
      <c r="C27" s="12">
        <f>SUMIFS('Подложка 1'!$C:$C,'Подложка 1'!$A:$A,$A27,'Подложка 1'!$D:$D,$B27,'Подложка 1'!$E:$E,C$7,'Подложка 1'!$B:$B,SUM(B$6:C$6))</f>
        <v>14682</v>
      </c>
      <c r="D27" s="12">
        <f>SUMIFS('Подложка 1'!$C:$C,'Подложка 1'!$A:$A,$A27,'Подложка 1'!$D:$D,$B27,'Подложка 1'!$E:$E,D$7,'Подложка 1'!$B:$B,SUM(C$6:D$6))</f>
        <v>21848</v>
      </c>
      <c r="E27" s="12">
        <f>SUMIFS('Подложка 1'!$C:$C,'Подложка 1'!$A:$A,$A27,'Подложка 1'!$D:$D,$B27,'Подложка 1'!$E:$E,E$7,'Подложка 1'!$B:$B,SUM(D$6:E$6))</f>
        <v>0</v>
      </c>
      <c r="F27" s="12">
        <f>SUMIFS('Подложка 1'!$C:$C,'Подложка 1'!$A:$A,$A27,'Подложка 1'!$D:$D,$B27,'Подложка 1'!$E:$E,F$7,'Подложка 1'!$B:$B,SUM(E$6:F$6))</f>
        <v>0</v>
      </c>
      <c r="G27" s="12">
        <f>SUMIFS('Подложка 1'!$C:$C,'Подложка 1'!$A:$A,$A27,'Подложка 1'!$D:$D,$B27,'Подложка 1'!$E:$E,G$7,'Подложка 1'!$B:$B,SUM(F$6:G$6))</f>
        <v>0</v>
      </c>
      <c r="H27" s="12">
        <f>SUMIFS('Подложка 1'!$C:$C,'Подложка 1'!$A:$A,$A27,'Подложка 1'!$D:$D,$B27,'Подложка 1'!$E:$E,H$7,'Подложка 1'!$B:$B,SUM(G$6:H$6))</f>
        <v>0</v>
      </c>
      <c r="I27" s="12">
        <f>SUMIFS('Подложка 1'!$C:$C,'Подложка 1'!$A:$A,$A27,'Подложка 1'!$D:$D,$B27,'Подложка 1'!$E:$E,I$7,'Подложка 1'!$B:$B,SUM(H$6:I$6))</f>
        <v>0</v>
      </c>
      <c r="J27" s="12">
        <f>SUMIFS('Подложка 1'!$C:$C,'Подложка 1'!$A:$A,$A27,'Подложка 1'!$D:$D,$B27,'Подложка 1'!$E:$E,J$7,'Подложка 1'!$B:$B,SUM(I$6:J$6))</f>
        <v>0</v>
      </c>
      <c r="K27" s="12">
        <f>SUMIFS('Подложка 1'!$C:$C,'Подложка 1'!$A:$A,$A27,'Подложка 1'!$D:$D,$B27,'Подложка 1'!$E:$E,K$7,'Подложка 1'!$B:$B,SUM(J$6:K$6))</f>
        <v>0</v>
      </c>
      <c r="L27" s="12">
        <f>SUMIFS('Подложка 1'!$C:$C,'Подложка 1'!$A:$A,$A27,'Подложка 1'!$D:$D,$B27,'Подложка 1'!$E:$E,L$7,'Подложка 1'!$B:$B,SUM(K$6:L$6))</f>
        <v>0</v>
      </c>
      <c r="M27" s="3"/>
      <c r="N27" s="3"/>
      <c r="O27" s="2"/>
      <c r="P27" s="2"/>
      <c r="Q27" s="2"/>
      <c r="R27" s="2"/>
      <c r="S27" s="2"/>
      <c r="T27" s="2"/>
      <c r="U27" s="2"/>
    </row>
    <row r="28" spans="1:21" x14ac:dyDescent="0.25">
      <c r="A28" s="7" t="s">
        <v>0</v>
      </c>
      <c r="B28" s="8" t="s">
        <v>8</v>
      </c>
      <c r="C28" s="12">
        <f>SUMIFS('Подложка 1'!$C:$C,'Подложка 1'!$A:$A,$A28,'Подложка 1'!$D:$D,$B28,'Подложка 1'!$E:$E,C$7,'Подложка 1'!$B:$B,SUM(B$6:C$6))</f>
        <v>25136</v>
      </c>
      <c r="D28" s="12">
        <f>SUMIFS('Подложка 1'!$C:$C,'Подложка 1'!$A:$A,$A28,'Подложка 1'!$D:$D,$B28,'Подложка 1'!$E:$E,D$7,'Подложка 1'!$B:$B,SUM(C$6:D$6))</f>
        <v>18688</v>
      </c>
      <c r="E28" s="12">
        <f>SUMIFS('Подложка 1'!$C:$C,'Подложка 1'!$A:$A,$A28,'Подложка 1'!$D:$D,$B28,'Подложка 1'!$E:$E,E$7,'Подложка 1'!$B:$B,SUM(D$6:E$6))</f>
        <v>0</v>
      </c>
      <c r="F28" s="12">
        <f>SUMIFS('Подложка 1'!$C:$C,'Подложка 1'!$A:$A,$A28,'Подложка 1'!$D:$D,$B28,'Подложка 1'!$E:$E,F$7,'Подложка 1'!$B:$B,SUM(E$6:F$6))</f>
        <v>0</v>
      </c>
      <c r="G28" s="12">
        <f>SUMIFS('Подложка 1'!$C:$C,'Подложка 1'!$A:$A,$A28,'Подложка 1'!$D:$D,$B28,'Подложка 1'!$E:$E,G$7,'Подложка 1'!$B:$B,SUM(F$6:G$6))</f>
        <v>0</v>
      </c>
      <c r="H28" s="12">
        <f>SUMIFS('Подложка 1'!$C:$C,'Подложка 1'!$A:$A,$A28,'Подложка 1'!$D:$D,$B28,'Подложка 1'!$E:$E,H$7,'Подложка 1'!$B:$B,SUM(G$6:H$6))</f>
        <v>0</v>
      </c>
      <c r="I28" s="12">
        <f>SUMIFS('Подложка 1'!$C:$C,'Подложка 1'!$A:$A,$A28,'Подложка 1'!$D:$D,$B28,'Подложка 1'!$E:$E,I$7,'Подложка 1'!$B:$B,SUM(H$6:I$6))</f>
        <v>0</v>
      </c>
      <c r="J28" s="12">
        <f>SUMIFS('Подложка 1'!$C:$C,'Подложка 1'!$A:$A,$A28,'Подложка 1'!$D:$D,$B28,'Подложка 1'!$E:$E,J$7,'Подложка 1'!$B:$B,SUM(I$6:J$6))</f>
        <v>0</v>
      </c>
      <c r="K28" s="12">
        <f>SUMIFS('Подложка 1'!$C:$C,'Подложка 1'!$A:$A,$A28,'Подложка 1'!$D:$D,$B28,'Подложка 1'!$E:$E,K$7,'Подложка 1'!$B:$B,SUM(J$6:K$6))</f>
        <v>0</v>
      </c>
      <c r="L28" s="12">
        <f>SUMIFS('Подложка 1'!$C:$C,'Подложка 1'!$A:$A,$A28,'Подложка 1'!$D:$D,$B28,'Подложка 1'!$E:$E,L$7,'Подложка 1'!$B:$B,SUM(K$6:L$6))</f>
        <v>0</v>
      </c>
      <c r="M28" s="3"/>
      <c r="N28" s="3"/>
      <c r="O28" s="2"/>
      <c r="P28" s="2"/>
      <c r="Q28" s="2"/>
      <c r="R28" s="2"/>
      <c r="S28" s="2"/>
      <c r="T28" s="2"/>
      <c r="U28" s="2"/>
    </row>
    <row r="29" spans="1:21" x14ac:dyDescent="0.25">
      <c r="A29" s="7" t="s">
        <v>0</v>
      </c>
      <c r="B29" s="8" t="s">
        <v>12</v>
      </c>
      <c r="C29" s="12">
        <f>SUMIFS('Подложка 1'!$C:$C,'Подложка 1'!$A:$A,$A29,'Подложка 1'!$D:$D,$B29,'Подложка 1'!$E:$E,C$7,'Подложка 1'!$B:$B,SUM(B$6:C$6))</f>
        <v>7240</v>
      </c>
      <c r="D29" s="12">
        <f>SUMIFS('Подложка 1'!$C:$C,'Подложка 1'!$A:$A,$A29,'Подложка 1'!$D:$D,$B29,'Подложка 1'!$E:$E,D$7,'Подложка 1'!$B:$B,SUM(C$6:D$6))</f>
        <v>16850</v>
      </c>
      <c r="E29" s="12">
        <f>SUMIFS('Подложка 1'!$C:$C,'Подложка 1'!$A:$A,$A29,'Подложка 1'!$D:$D,$B29,'Подложка 1'!$E:$E,E$7,'Подложка 1'!$B:$B,SUM(D$6:E$6))</f>
        <v>0</v>
      </c>
      <c r="F29" s="12">
        <f>SUMIFS('Подложка 1'!$C:$C,'Подложка 1'!$A:$A,$A29,'Подложка 1'!$D:$D,$B29,'Подложка 1'!$E:$E,F$7,'Подложка 1'!$B:$B,SUM(E$6:F$6))</f>
        <v>0</v>
      </c>
      <c r="G29" s="12">
        <f>SUMIFS('Подложка 1'!$C:$C,'Подложка 1'!$A:$A,$A29,'Подложка 1'!$D:$D,$B29,'Подложка 1'!$E:$E,G$7,'Подложка 1'!$B:$B,SUM(F$6:G$6))</f>
        <v>0</v>
      </c>
      <c r="H29" s="12">
        <f>SUMIFS('Подложка 1'!$C:$C,'Подложка 1'!$A:$A,$A29,'Подложка 1'!$D:$D,$B29,'Подложка 1'!$E:$E,H$7,'Подложка 1'!$B:$B,SUM(G$6:H$6))</f>
        <v>0</v>
      </c>
      <c r="I29" s="12">
        <f>SUMIFS('Подложка 1'!$C:$C,'Подложка 1'!$A:$A,$A29,'Подложка 1'!$D:$D,$B29,'Подложка 1'!$E:$E,I$7,'Подложка 1'!$B:$B,SUM(H$6:I$6))</f>
        <v>0</v>
      </c>
      <c r="J29" s="12">
        <f>SUMIFS('Подложка 1'!$C:$C,'Подложка 1'!$A:$A,$A29,'Подложка 1'!$D:$D,$B29,'Подложка 1'!$E:$E,J$7,'Подложка 1'!$B:$B,SUM(I$6:J$6))</f>
        <v>0</v>
      </c>
      <c r="K29" s="12">
        <f>SUMIFS('Подложка 1'!$C:$C,'Подложка 1'!$A:$A,$A29,'Подложка 1'!$D:$D,$B29,'Подложка 1'!$E:$E,K$7,'Подложка 1'!$B:$B,SUM(J$6:K$6))</f>
        <v>0</v>
      </c>
      <c r="L29" s="12">
        <f>SUMIFS('Подложка 1'!$C:$C,'Подложка 1'!$A:$A,$A29,'Подложка 1'!$D:$D,$B29,'Подложка 1'!$E:$E,L$7,'Подложка 1'!$B:$B,SUM(K$6:L$6))</f>
        <v>0</v>
      </c>
      <c r="M29" s="3"/>
      <c r="N29" s="3"/>
      <c r="O29" s="2"/>
      <c r="P29" s="2"/>
      <c r="Q29" s="2"/>
      <c r="R29" s="2"/>
      <c r="S29" s="2"/>
      <c r="T29" s="2"/>
      <c r="U29" s="2"/>
    </row>
    <row r="30" spans="1:21" x14ac:dyDescent="0.25">
      <c r="A30" s="7" t="s">
        <v>0</v>
      </c>
      <c r="B30" s="8" t="s">
        <v>7</v>
      </c>
      <c r="C30" s="12">
        <f>SUMIFS('Подложка 1'!$C:$C,'Подложка 1'!$A:$A,$A30,'Подложка 1'!$D:$D,$B30,'Подложка 1'!$E:$E,C$7,'Подложка 1'!$B:$B,SUM(B$6:C$6))</f>
        <v>23668</v>
      </c>
      <c r="D30" s="12">
        <f>SUMIFS('Подложка 1'!$C:$C,'Подложка 1'!$A:$A,$A30,'Подложка 1'!$D:$D,$B30,'Подложка 1'!$E:$E,D$7,'Подложка 1'!$B:$B,SUM(C$6:D$6))</f>
        <v>21315</v>
      </c>
      <c r="E30" s="12">
        <f>SUMIFS('Подложка 1'!$C:$C,'Подложка 1'!$A:$A,$A30,'Подложка 1'!$D:$D,$B30,'Подложка 1'!$E:$E,E$7,'Подложка 1'!$B:$B,SUM(D$6:E$6))</f>
        <v>0</v>
      </c>
      <c r="F30" s="12">
        <f>SUMIFS('Подложка 1'!$C:$C,'Подложка 1'!$A:$A,$A30,'Подложка 1'!$D:$D,$B30,'Подложка 1'!$E:$E,F$7,'Подложка 1'!$B:$B,SUM(E$6:F$6))</f>
        <v>0</v>
      </c>
      <c r="G30" s="12">
        <f>SUMIFS('Подложка 1'!$C:$C,'Подложка 1'!$A:$A,$A30,'Подложка 1'!$D:$D,$B30,'Подложка 1'!$E:$E,G$7,'Подложка 1'!$B:$B,SUM(F$6:G$6))</f>
        <v>0</v>
      </c>
      <c r="H30" s="12">
        <f>SUMIFS('Подложка 1'!$C:$C,'Подложка 1'!$A:$A,$A30,'Подложка 1'!$D:$D,$B30,'Подложка 1'!$E:$E,H$7,'Подложка 1'!$B:$B,SUM(G$6:H$6))</f>
        <v>0</v>
      </c>
      <c r="I30" s="12">
        <f>SUMIFS('Подложка 1'!$C:$C,'Подложка 1'!$A:$A,$A30,'Подложка 1'!$D:$D,$B30,'Подложка 1'!$E:$E,I$7,'Подложка 1'!$B:$B,SUM(H$6:I$6))</f>
        <v>0</v>
      </c>
      <c r="J30" s="12">
        <f>SUMIFS('Подложка 1'!$C:$C,'Подложка 1'!$A:$A,$A30,'Подложка 1'!$D:$D,$B30,'Подложка 1'!$E:$E,J$7,'Подложка 1'!$B:$B,SUM(I$6:J$6))</f>
        <v>0</v>
      </c>
      <c r="K30" s="12">
        <f>SUMIFS('Подложка 1'!$C:$C,'Подложка 1'!$A:$A,$A30,'Подложка 1'!$D:$D,$B30,'Подложка 1'!$E:$E,K$7,'Подложка 1'!$B:$B,SUM(J$6:K$6))</f>
        <v>0</v>
      </c>
      <c r="L30" s="12">
        <f>SUMIFS('Подложка 1'!$C:$C,'Подложка 1'!$A:$A,$A30,'Подложка 1'!$D:$D,$B30,'Подложка 1'!$E:$E,L$7,'Подложка 1'!$B:$B,SUM(K$6:L$6))</f>
        <v>0</v>
      </c>
      <c r="M30" s="3"/>
      <c r="N30" s="3"/>
      <c r="O30" s="2"/>
      <c r="P30" s="2"/>
      <c r="Q30" s="2"/>
      <c r="R30" s="2"/>
      <c r="S30" s="2"/>
      <c r="T30" s="2"/>
      <c r="U30" s="2"/>
    </row>
    <row r="31" spans="1:21" x14ac:dyDescent="0.25">
      <c r="A31" s="7" t="s">
        <v>0</v>
      </c>
      <c r="B31" s="8" t="s">
        <v>10</v>
      </c>
      <c r="C31" s="12">
        <f>SUMIFS('Подложка 1'!$C:$C,'Подложка 1'!$A:$A,$A31,'Подложка 1'!$D:$D,$B31,'Подложка 1'!$E:$E,C$7,'Подложка 1'!$B:$B,SUM(B$6:C$6))</f>
        <v>14710</v>
      </c>
      <c r="D31" s="12">
        <f>SUMIFS('Подложка 1'!$C:$C,'Подложка 1'!$A:$A,$A31,'Подложка 1'!$D:$D,$B31,'Подложка 1'!$E:$E,D$7,'Подложка 1'!$B:$B,SUM(C$6:D$6))</f>
        <v>22823</v>
      </c>
      <c r="E31" s="12">
        <f>SUMIFS('Подложка 1'!$C:$C,'Подложка 1'!$A:$A,$A31,'Подложка 1'!$D:$D,$B31,'Подложка 1'!$E:$E,E$7,'Подложка 1'!$B:$B,SUM(D$6:E$6))</f>
        <v>0</v>
      </c>
      <c r="F31" s="12">
        <f>SUMIFS('Подложка 1'!$C:$C,'Подложка 1'!$A:$A,$A31,'Подложка 1'!$D:$D,$B31,'Подложка 1'!$E:$E,F$7,'Подложка 1'!$B:$B,SUM(E$6:F$6))</f>
        <v>0</v>
      </c>
      <c r="G31" s="12">
        <f>SUMIFS('Подложка 1'!$C:$C,'Подложка 1'!$A:$A,$A31,'Подложка 1'!$D:$D,$B31,'Подложка 1'!$E:$E,G$7,'Подложка 1'!$B:$B,SUM(F$6:G$6))</f>
        <v>0</v>
      </c>
      <c r="H31" s="12">
        <f>SUMIFS('Подложка 1'!$C:$C,'Подложка 1'!$A:$A,$A31,'Подложка 1'!$D:$D,$B31,'Подложка 1'!$E:$E,H$7,'Подложка 1'!$B:$B,SUM(G$6:H$6))</f>
        <v>0</v>
      </c>
      <c r="I31" s="12">
        <f>SUMIFS('Подложка 1'!$C:$C,'Подложка 1'!$A:$A,$A31,'Подложка 1'!$D:$D,$B31,'Подложка 1'!$E:$E,I$7,'Подложка 1'!$B:$B,SUM(H$6:I$6))</f>
        <v>0</v>
      </c>
      <c r="J31" s="12">
        <f>SUMIFS('Подложка 1'!$C:$C,'Подложка 1'!$A:$A,$A31,'Подложка 1'!$D:$D,$B31,'Подложка 1'!$E:$E,J$7,'Подложка 1'!$B:$B,SUM(I$6:J$6))</f>
        <v>0</v>
      </c>
      <c r="K31" s="12">
        <f>SUMIFS('Подложка 1'!$C:$C,'Подложка 1'!$A:$A,$A31,'Подложка 1'!$D:$D,$B31,'Подложка 1'!$E:$E,K$7,'Подложка 1'!$B:$B,SUM(J$6:K$6))</f>
        <v>0</v>
      </c>
      <c r="L31" s="12">
        <f>SUMIFS('Подложка 1'!$C:$C,'Подложка 1'!$A:$A,$A31,'Подложка 1'!$D:$D,$B31,'Подложка 1'!$E:$E,L$7,'Подложка 1'!$B:$B,SUM(K$6:L$6))</f>
        <v>0</v>
      </c>
      <c r="M31" s="3"/>
      <c r="N31" s="3"/>
      <c r="O31" s="2"/>
      <c r="P31" s="2"/>
      <c r="Q31" s="2"/>
      <c r="R31" s="2"/>
      <c r="S31" s="2"/>
      <c r="T31" s="2"/>
      <c r="U31" s="2"/>
    </row>
    <row r="32" spans="1:21" x14ac:dyDescent="0.25">
      <c r="A32" s="7" t="s">
        <v>4</v>
      </c>
      <c r="B32" s="8" t="s">
        <v>11</v>
      </c>
      <c r="C32" s="12">
        <f>SUMIFS('Подложка 1'!$C:$C,'Подложка 1'!$A:$A,$A32,'Подложка 1'!$D:$D,$B32,'Подложка 1'!$E:$E,C$7,'Подложка 1'!$B:$B,SUM(B$6:C$6))</f>
        <v>0</v>
      </c>
      <c r="D32" s="12">
        <f>SUMIFS('Подложка 1'!$C:$C,'Подложка 1'!$A:$A,$A32,'Подложка 1'!$D:$D,$B32,'Подложка 1'!$E:$E,D$7,'Подложка 1'!$B:$B,SUM(C$6:D$6))</f>
        <v>0</v>
      </c>
      <c r="E32" s="12">
        <f>SUMIFS('Подложка 1'!$C:$C,'Подложка 1'!$A:$A,$A32,'Подложка 1'!$D:$D,$B32,'Подложка 1'!$E:$E,E$7,'Подложка 1'!$B:$B,SUM(D$6:E$6))</f>
        <v>0</v>
      </c>
      <c r="F32" s="12">
        <f>SUMIFS('Подложка 1'!$C:$C,'Подложка 1'!$A:$A,$A32,'Подложка 1'!$D:$D,$B32,'Подложка 1'!$E:$E,F$7,'Подложка 1'!$B:$B,SUM(E$6:F$6))</f>
        <v>0</v>
      </c>
      <c r="G32" s="12">
        <f>SUMIFS('Подложка 1'!$C:$C,'Подложка 1'!$A:$A,$A32,'Подложка 1'!$D:$D,$B32,'Подложка 1'!$E:$E,G$7,'Подложка 1'!$B:$B,SUM(F$6:G$6))</f>
        <v>0</v>
      </c>
      <c r="H32" s="12">
        <f>SUMIFS('Подложка 1'!$C:$C,'Подложка 1'!$A:$A,$A32,'Подложка 1'!$D:$D,$B32,'Подложка 1'!$E:$E,H$7,'Подложка 1'!$B:$B,SUM(G$6:H$6))</f>
        <v>0</v>
      </c>
      <c r="I32" s="12">
        <f>SUMIFS('Подложка 1'!$C:$C,'Подложка 1'!$A:$A,$A32,'Подложка 1'!$D:$D,$B32,'Подложка 1'!$E:$E,I$7,'Подложка 1'!$B:$B,SUM(H$6:I$6))</f>
        <v>0</v>
      </c>
      <c r="J32" s="12">
        <f>SUMIFS('Подложка 1'!$C:$C,'Подложка 1'!$A:$A,$A32,'Подложка 1'!$D:$D,$B32,'Подложка 1'!$E:$E,J$7,'Подложка 1'!$B:$B,SUM(I$6:J$6))</f>
        <v>0</v>
      </c>
      <c r="K32" s="12">
        <f>SUMIFS('Подложка 1'!$C:$C,'Подложка 1'!$A:$A,$A32,'Подложка 1'!$D:$D,$B32,'Подложка 1'!$E:$E,K$7,'Подложка 1'!$B:$B,SUM(J$6:K$6))</f>
        <v>26372</v>
      </c>
      <c r="L32" s="12">
        <f>SUMIFS('Подложка 1'!$C:$C,'Подложка 1'!$A:$A,$A32,'Подложка 1'!$D:$D,$B32,'Подложка 1'!$E:$E,L$7,'Подложка 1'!$B:$B,SUM(K$6:L$6))</f>
        <v>38000</v>
      </c>
      <c r="M32" s="3"/>
      <c r="N32" s="3"/>
      <c r="O32" s="2"/>
      <c r="P32" s="2"/>
      <c r="Q32" s="2"/>
      <c r="R32" s="2"/>
      <c r="S32" s="2"/>
      <c r="T32" s="2"/>
      <c r="U32" s="2"/>
    </row>
    <row r="33" spans="1:21" x14ac:dyDescent="0.25">
      <c r="A33" s="7" t="s">
        <v>4</v>
      </c>
      <c r="B33" s="8" t="s">
        <v>9</v>
      </c>
      <c r="C33" s="12">
        <f>SUMIFS('Подложка 1'!$C:$C,'Подложка 1'!$A:$A,$A33,'Подложка 1'!$D:$D,$B33,'Подложка 1'!$E:$E,C$7,'Подложка 1'!$B:$B,SUM(B$6:C$6))</f>
        <v>0</v>
      </c>
      <c r="D33" s="12">
        <f>SUMIFS('Подложка 1'!$C:$C,'Подложка 1'!$A:$A,$A33,'Подложка 1'!$D:$D,$B33,'Подложка 1'!$E:$E,D$7,'Подложка 1'!$B:$B,SUM(C$6:D$6))</f>
        <v>0</v>
      </c>
      <c r="E33" s="12">
        <f>SUMIFS('Подложка 1'!$C:$C,'Подложка 1'!$A:$A,$A33,'Подложка 1'!$D:$D,$B33,'Подложка 1'!$E:$E,E$7,'Подложка 1'!$B:$B,SUM(D$6:E$6))</f>
        <v>0</v>
      </c>
      <c r="F33" s="12">
        <f>SUMIFS('Подложка 1'!$C:$C,'Подложка 1'!$A:$A,$A33,'Подложка 1'!$D:$D,$B33,'Подложка 1'!$E:$E,F$7,'Подложка 1'!$B:$B,SUM(E$6:F$6))</f>
        <v>0</v>
      </c>
      <c r="G33" s="12">
        <f>SUMIFS('Подложка 1'!$C:$C,'Подложка 1'!$A:$A,$A33,'Подложка 1'!$D:$D,$B33,'Подложка 1'!$E:$E,G$7,'Подложка 1'!$B:$B,SUM(F$6:G$6))</f>
        <v>0</v>
      </c>
      <c r="H33" s="12">
        <f>SUMIFS('Подложка 1'!$C:$C,'Подложка 1'!$A:$A,$A33,'Подложка 1'!$D:$D,$B33,'Подложка 1'!$E:$E,H$7,'Подложка 1'!$B:$B,SUM(G$6:H$6))</f>
        <v>0</v>
      </c>
      <c r="I33" s="12">
        <f>SUMIFS('Подложка 1'!$C:$C,'Подложка 1'!$A:$A,$A33,'Подложка 1'!$D:$D,$B33,'Подложка 1'!$E:$E,I$7,'Подложка 1'!$B:$B,SUM(H$6:I$6))</f>
        <v>0</v>
      </c>
      <c r="J33" s="12">
        <f>SUMIFS('Подложка 1'!$C:$C,'Подложка 1'!$A:$A,$A33,'Подложка 1'!$D:$D,$B33,'Подложка 1'!$E:$E,J$7,'Подложка 1'!$B:$B,SUM(I$6:J$6))</f>
        <v>0</v>
      </c>
      <c r="K33" s="12">
        <f>SUMIFS('Подложка 1'!$C:$C,'Подложка 1'!$A:$A,$A33,'Подложка 1'!$D:$D,$B33,'Подложка 1'!$E:$E,K$7,'Подложка 1'!$B:$B,SUM(J$6:K$6))</f>
        <v>13955</v>
      </c>
      <c r="L33" s="12">
        <f>SUMIFS('Подложка 1'!$C:$C,'Подложка 1'!$A:$A,$A33,'Подложка 1'!$D:$D,$B33,'Подложка 1'!$E:$E,L$7,'Подложка 1'!$B:$B,SUM(K$6:L$6))</f>
        <v>39345</v>
      </c>
      <c r="M33" s="3"/>
      <c r="N33" s="3"/>
      <c r="O33" s="2"/>
      <c r="P33" s="2"/>
      <c r="Q33" s="2"/>
      <c r="R33" s="2"/>
      <c r="S33" s="2"/>
      <c r="T33" s="2"/>
      <c r="U33" s="2"/>
    </row>
    <row r="34" spans="1:21" x14ac:dyDescent="0.25">
      <c r="A34" s="7" t="s">
        <v>4</v>
      </c>
      <c r="B34" s="8" t="s">
        <v>8</v>
      </c>
      <c r="C34" s="12">
        <f>SUMIFS('Подложка 1'!$C:$C,'Подложка 1'!$A:$A,$A34,'Подложка 1'!$D:$D,$B34,'Подложка 1'!$E:$E,C$7,'Подложка 1'!$B:$B,SUM(B$6:C$6))</f>
        <v>0</v>
      </c>
      <c r="D34" s="12">
        <f>SUMIFS('Подложка 1'!$C:$C,'Подложка 1'!$A:$A,$A34,'Подложка 1'!$D:$D,$B34,'Подложка 1'!$E:$E,D$7,'Подложка 1'!$B:$B,SUM(C$6:D$6))</f>
        <v>0</v>
      </c>
      <c r="E34" s="12">
        <f>SUMIFS('Подложка 1'!$C:$C,'Подложка 1'!$A:$A,$A34,'Подложка 1'!$D:$D,$B34,'Подложка 1'!$E:$E,E$7,'Подложка 1'!$B:$B,SUM(D$6:E$6))</f>
        <v>0</v>
      </c>
      <c r="F34" s="12">
        <f>SUMIFS('Подложка 1'!$C:$C,'Подложка 1'!$A:$A,$A34,'Подложка 1'!$D:$D,$B34,'Подложка 1'!$E:$E,F$7,'Подложка 1'!$B:$B,SUM(E$6:F$6))</f>
        <v>0</v>
      </c>
      <c r="G34" s="12">
        <f>SUMIFS('Подложка 1'!$C:$C,'Подложка 1'!$A:$A,$A34,'Подложка 1'!$D:$D,$B34,'Подложка 1'!$E:$E,G$7,'Подложка 1'!$B:$B,SUM(F$6:G$6))</f>
        <v>0</v>
      </c>
      <c r="H34" s="12">
        <f>SUMIFS('Подложка 1'!$C:$C,'Подложка 1'!$A:$A,$A34,'Подложка 1'!$D:$D,$B34,'Подложка 1'!$E:$E,H$7,'Подложка 1'!$B:$B,SUM(G$6:H$6))</f>
        <v>0</v>
      </c>
      <c r="I34" s="12">
        <f>SUMIFS('Подложка 1'!$C:$C,'Подложка 1'!$A:$A,$A34,'Подложка 1'!$D:$D,$B34,'Подложка 1'!$E:$E,I$7,'Подложка 1'!$B:$B,SUM(H$6:I$6))</f>
        <v>0</v>
      </c>
      <c r="J34" s="12">
        <f>SUMIFS('Подложка 1'!$C:$C,'Подложка 1'!$A:$A,$A34,'Подложка 1'!$D:$D,$B34,'Подложка 1'!$E:$E,J$7,'Подложка 1'!$B:$B,SUM(I$6:J$6))</f>
        <v>0</v>
      </c>
      <c r="K34" s="12">
        <f>SUMIFS('Подложка 1'!$C:$C,'Подложка 1'!$A:$A,$A34,'Подложка 1'!$D:$D,$B34,'Подложка 1'!$E:$E,K$7,'Подложка 1'!$B:$B,SUM(J$6:K$6))</f>
        <v>11692</v>
      </c>
      <c r="L34" s="12">
        <f>SUMIFS('Подложка 1'!$C:$C,'Подложка 1'!$A:$A,$A34,'Подложка 1'!$D:$D,$B34,'Подложка 1'!$E:$E,L$7,'Подложка 1'!$B:$B,SUM(K$6:L$6))</f>
        <v>48117</v>
      </c>
      <c r="M34" s="3"/>
      <c r="N34" s="3"/>
      <c r="O34" s="2"/>
      <c r="P34" s="2"/>
      <c r="Q34" s="2"/>
      <c r="R34" s="2"/>
      <c r="S34" s="2"/>
      <c r="T34" s="2"/>
      <c r="U34" s="2"/>
    </row>
    <row r="35" spans="1:21" x14ac:dyDescent="0.25">
      <c r="A35" s="7" t="s">
        <v>4</v>
      </c>
      <c r="B35" s="8" t="s">
        <v>12</v>
      </c>
      <c r="C35" s="12">
        <f>SUMIFS('Подложка 1'!$C:$C,'Подложка 1'!$A:$A,$A35,'Подложка 1'!$D:$D,$B35,'Подложка 1'!$E:$E,C$7,'Подложка 1'!$B:$B,SUM(B$6:C$6))</f>
        <v>0</v>
      </c>
      <c r="D35" s="12">
        <f>SUMIFS('Подложка 1'!$C:$C,'Подложка 1'!$A:$A,$A35,'Подложка 1'!$D:$D,$B35,'Подложка 1'!$E:$E,D$7,'Подложка 1'!$B:$B,SUM(C$6:D$6))</f>
        <v>0</v>
      </c>
      <c r="E35" s="12">
        <f>SUMIFS('Подложка 1'!$C:$C,'Подложка 1'!$A:$A,$A35,'Подложка 1'!$D:$D,$B35,'Подложка 1'!$E:$E,E$7,'Подложка 1'!$B:$B,SUM(D$6:E$6))</f>
        <v>0</v>
      </c>
      <c r="F35" s="12">
        <f>SUMIFS('Подложка 1'!$C:$C,'Подложка 1'!$A:$A,$A35,'Подложка 1'!$D:$D,$B35,'Подложка 1'!$E:$E,F$7,'Подложка 1'!$B:$B,SUM(E$6:F$6))</f>
        <v>0</v>
      </c>
      <c r="G35" s="12">
        <f>SUMIFS('Подложка 1'!$C:$C,'Подложка 1'!$A:$A,$A35,'Подложка 1'!$D:$D,$B35,'Подложка 1'!$E:$E,G$7,'Подложка 1'!$B:$B,SUM(F$6:G$6))</f>
        <v>0</v>
      </c>
      <c r="H35" s="12">
        <f>SUMIFS('Подложка 1'!$C:$C,'Подложка 1'!$A:$A,$A35,'Подложка 1'!$D:$D,$B35,'Подложка 1'!$E:$E,H$7,'Подложка 1'!$B:$B,SUM(G$6:H$6))</f>
        <v>0</v>
      </c>
      <c r="I35" s="12">
        <f>SUMIFS('Подложка 1'!$C:$C,'Подложка 1'!$A:$A,$A35,'Подложка 1'!$D:$D,$B35,'Подложка 1'!$E:$E,I$7,'Подложка 1'!$B:$B,SUM(H$6:I$6))</f>
        <v>0</v>
      </c>
      <c r="J35" s="12">
        <f>SUMIFS('Подложка 1'!$C:$C,'Подложка 1'!$A:$A,$A35,'Подложка 1'!$D:$D,$B35,'Подложка 1'!$E:$E,J$7,'Подложка 1'!$B:$B,SUM(I$6:J$6))</f>
        <v>0</v>
      </c>
      <c r="K35" s="12">
        <f>SUMIFS('Подложка 1'!$C:$C,'Подложка 1'!$A:$A,$A35,'Подложка 1'!$D:$D,$B35,'Подложка 1'!$E:$E,K$7,'Подложка 1'!$B:$B,SUM(J$6:K$6))</f>
        <v>14220</v>
      </c>
      <c r="L35" s="12">
        <f>SUMIFS('Подложка 1'!$C:$C,'Подложка 1'!$A:$A,$A35,'Подложка 1'!$D:$D,$B35,'Подложка 1'!$E:$E,L$7,'Подложка 1'!$B:$B,SUM(K$6:L$6))</f>
        <v>24428</v>
      </c>
      <c r="M35" s="3"/>
      <c r="N35" s="3"/>
      <c r="O35" s="2"/>
      <c r="P35" s="2"/>
      <c r="Q35" s="2"/>
      <c r="R35" s="2"/>
      <c r="S35" s="2"/>
      <c r="T35" s="2"/>
      <c r="U35" s="2"/>
    </row>
    <row r="36" spans="1:21" x14ac:dyDescent="0.25">
      <c r="A36" s="7" t="s">
        <v>4</v>
      </c>
      <c r="B36" s="8" t="s">
        <v>7</v>
      </c>
      <c r="C36" s="12">
        <f>SUMIFS('Подложка 1'!$C:$C,'Подложка 1'!$A:$A,$A36,'Подложка 1'!$D:$D,$B36,'Подложка 1'!$E:$E,C$7,'Подложка 1'!$B:$B,SUM(B$6:C$6))</f>
        <v>0</v>
      </c>
      <c r="D36" s="12">
        <f>SUMIFS('Подложка 1'!$C:$C,'Подложка 1'!$A:$A,$A36,'Подложка 1'!$D:$D,$B36,'Подложка 1'!$E:$E,D$7,'Подложка 1'!$B:$B,SUM(C$6:D$6))</f>
        <v>0</v>
      </c>
      <c r="E36" s="12">
        <f>SUMIFS('Подложка 1'!$C:$C,'Подложка 1'!$A:$A,$A36,'Подложка 1'!$D:$D,$B36,'Подложка 1'!$E:$E,E$7,'Подложка 1'!$B:$B,SUM(D$6:E$6))</f>
        <v>0</v>
      </c>
      <c r="F36" s="12">
        <f>SUMIFS('Подложка 1'!$C:$C,'Подложка 1'!$A:$A,$A36,'Подложка 1'!$D:$D,$B36,'Подложка 1'!$E:$E,F$7,'Подложка 1'!$B:$B,SUM(E$6:F$6))</f>
        <v>0</v>
      </c>
      <c r="G36" s="12">
        <f>SUMIFS('Подложка 1'!$C:$C,'Подложка 1'!$A:$A,$A36,'Подложка 1'!$D:$D,$B36,'Подложка 1'!$E:$E,G$7,'Подложка 1'!$B:$B,SUM(F$6:G$6))</f>
        <v>0</v>
      </c>
      <c r="H36" s="12">
        <f>SUMIFS('Подложка 1'!$C:$C,'Подложка 1'!$A:$A,$A36,'Подложка 1'!$D:$D,$B36,'Подложка 1'!$E:$E,H$7,'Подложка 1'!$B:$B,SUM(G$6:H$6))</f>
        <v>0</v>
      </c>
      <c r="I36" s="12">
        <f>SUMIFS('Подложка 1'!$C:$C,'Подложка 1'!$A:$A,$A36,'Подложка 1'!$D:$D,$B36,'Подложка 1'!$E:$E,I$7,'Подложка 1'!$B:$B,SUM(H$6:I$6))</f>
        <v>0</v>
      </c>
      <c r="J36" s="12">
        <f>SUMIFS('Подложка 1'!$C:$C,'Подложка 1'!$A:$A,$A36,'Подложка 1'!$D:$D,$B36,'Подложка 1'!$E:$E,J$7,'Подложка 1'!$B:$B,SUM(I$6:J$6))</f>
        <v>0</v>
      </c>
      <c r="K36" s="12">
        <f>SUMIFS('Подложка 1'!$C:$C,'Подложка 1'!$A:$A,$A36,'Подложка 1'!$D:$D,$B36,'Подложка 1'!$E:$E,K$7,'Подложка 1'!$B:$B,SUM(J$6:K$6))</f>
        <v>13368</v>
      </c>
      <c r="L36" s="12">
        <f>SUMIFS('Подложка 1'!$C:$C,'Подложка 1'!$A:$A,$A36,'Подложка 1'!$D:$D,$B36,'Подложка 1'!$E:$E,L$7,'Подложка 1'!$B:$B,SUM(K$6:L$6))</f>
        <v>46692</v>
      </c>
      <c r="M36" s="3"/>
      <c r="N36" s="3"/>
      <c r="O36" s="2"/>
      <c r="P36" s="2"/>
      <c r="Q36" s="2"/>
      <c r="R36" s="2"/>
      <c r="S36" s="2"/>
      <c r="T36" s="2"/>
      <c r="U36" s="2"/>
    </row>
    <row r="37" spans="1:21" x14ac:dyDescent="0.25">
      <c r="A37" s="7" t="s">
        <v>4</v>
      </c>
      <c r="B37" s="8" t="s">
        <v>10</v>
      </c>
      <c r="C37" s="12">
        <f>SUMIFS('Подложка 1'!$C:$C,'Подложка 1'!$A:$A,$A37,'Подложка 1'!$D:$D,$B37,'Подложка 1'!$E:$E,C$7,'Подложка 1'!$B:$B,SUM(B$6:C$6))</f>
        <v>0</v>
      </c>
      <c r="D37" s="12">
        <f>SUMIFS('Подложка 1'!$C:$C,'Подложка 1'!$A:$A,$A37,'Подложка 1'!$D:$D,$B37,'Подложка 1'!$E:$E,D$7,'Подложка 1'!$B:$B,SUM(C$6:D$6))</f>
        <v>0</v>
      </c>
      <c r="E37" s="12">
        <f>SUMIFS('Подложка 1'!$C:$C,'Подложка 1'!$A:$A,$A37,'Подложка 1'!$D:$D,$B37,'Подложка 1'!$E:$E,E$7,'Подложка 1'!$B:$B,SUM(D$6:E$6))</f>
        <v>0</v>
      </c>
      <c r="F37" s="12">
        <f>SUMIFS('Подложка 1'!$C:$C,'Подложка 1'!$A:$A,$A37,'Подложка 1'!$D:$D,$B37,'Подложка 1'!$E:$E,F$7,'Подложка 1'!$B:$B,SUM(E$6:F$6))</f>
        <v>0</v>
      </c>
      <c r="G37" s="12">
        <f>SUMIFS('Подложка 1'!$C:$C,'Подложка 1'!$A:$A,$A37,'Подложка 1'!$D:$D,$B37,'Подложка 1'!$E:$E,G$7,'Подложка 1'!$B:$B,SUM(F$6:G$6))</f>
        <v>0</v>
      </c>
      <c r="H37" s="12">
        <f>SUMIFS('Подложка 1'!$C:$C,'Подложка 1'!$A:$A,$A37,'Подложка 1'!$D:$D,$B37,'Подложка 1'!$E:$E,H$7,'Подложка 1'!$B:$B,SUM(G$6:H$6))</f>
        <v>0</v>
      </c>
      <c r="I37" s="12">
        <f>SUMIFS('Подложка 1'!$C:$C,'Подложка 1'!$A:$A,$A37,'Подложка 1'!$D:$D,$B37,'Подложка 1'!$E:$E,I$7,'Подложка 1'!$B:$B,SUM(H$6:I$6))</f>
        <v>0</v>
      </c>
      <c r="J37" s="12">
        <f>SUMIFS('Подложка 1'!$C:$C,'Подложка 1'!$A:$A,$A37,'Подложка 1'!$D:$D,$B37,'Подложка 1'!$E:$E,J$7,'Подложка 1'!$B:$B,SUM(I$6:J$6))</f>
        <v>0</v>
      </c>
      <c r="K37" s="12">
        <f>SUMIFS('Подложка 1'!$C:$C,'Подложка 1'!$A:$A,$A37,'Подложка 1'!$D:$D,$B37,'Подложка 1'!$E:$E,K$7,'Подложка 1'!$B:$B,SUM(J$6:K$6))</f>
        <v>16458</v>
      </c>
      <c r="L37" s="12">
        <f>SUMIFS('Подложка 1'!$C:$C,'Подложка 1'!$A:$A,$A37,'Подложка 1'!$D:$D,$B37,'Подложка 1'!$E:$E,L$7,'Подложка 1'!$B:$B,SUM(K$6:L$6))</f>
        <v>46941</v>
      </c>
      <c r="M37" s="3"/>
      <c r="N37" s="3"/>
      <c r="O37" s="2"/>
      <c r="P37" s="2"/>
      <c r="Q37" s="2"/>
      <c r="R37" s="2"/>
      <c r="S37" s="2"/>
      <c r="T37" s="2"/>
      <c r="U37" s="2"/>
    </row>
    <row r="38" spans="1:21" x14ac:dyDescent="0.25">
      <c r="A38" s="9" t="s">
        <v>24</v>
      </c>
      <c r="B38" s="10">
        <f>SUM(C38:L38)</f>
        <v>1240753</v>
      </c>
      <c r="C38" s="10">
        <f t="shared" ref="C38:L38" si="0">SUM(C8:C37)</f>
        <v>97489</v>
      </c>
      <c r="D38" s="10">
        <f t="shared" si="0"/>
        <v>118794</v>
      </c>
      <c r="E38" s="10">
        <f t="shared" si="0"/>
        <v>88817</v>
      </c>
      <c r="F38" s="10">
        <f t="shared" si="0"/>
        <v>145287</v>
      </c>
      <c r="G38" s="10">
        <f t="shared" si="0"/>
        <v>72031</v>
      </c>
      <c r="H38" s="10">
        <f t="shared" si="0"/>
        <v>176831</v>
      </c>
      <c r="I38" s="10">
        <f t="shared" si="0"/>
        <v>40164</v>
      </c>
      <c r="J38" s="10">
        <f t="shared" si="0"/>
        <v>161752</v>
      </c>
      <c r="K38" s="10">
        <f t="shared" si="0"/>
        <v>96065</v>
      </c>
      <c r="L38" s="10">
        <f t="shared" si="0"/>
        <v>243523</v>
      </c>
      <c r="M38" s="3"/>
      <c r="N38" s="3"/>
      <c r="O38" s="2"/>
      <c r="P38" s="2"/>
      <c r="Q38" s="2"/>
      <c r="R38" s="2"/>
      <c r="S38" s="2"/>
      <c r="T38" s="2"/>
      <c r="U38" s="2"/>
    </row>
    <row r="39" spans="1:2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2"/>
      <c r="P39" s="2"/>
      <c r="Q39" s="2"/>
      <c r="R39" s="2"/>
      <c r="S39" s="2"/>
      <c r="T39" s="2"/>
      <c r="U39" s="2"/>
    </row>
    <row r="40" spans="1:2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2"/>
      <c r="P40" s="2"/>
      <c r="Q40" s="2"/>
      <c r="R40" s="2"/>
      <c r="S40" s="2"/>
      <c r="T40" s="2"/>
      <c r="U40" s="2"/>
    </row>
    <row r="41" spans="1:2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2"/>
      <c r="P41" s="2"/>
      <c r="Q41" s="2"/>
      <c r="R41" s="2"/>
      <c r="S41" s="2"/>
      <c r="T41" s="2"/>
      <c r="U41" s="2"/>
    </row>
    <row r="42" spans="1:2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2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2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2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2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2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2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x14ac:dyDescent="0.25"/>
    <row r="55" spans="1:14" x14ac:dyDescent="0.25"/>
    <row r="56" spans="1:14" x14ac:dyDescent="0.25"/>
    <row r="57" spans="1:14" x14ac:dyDescent="0.25"/>
    <row r="58" spans="1:14" x14ac:dyDescent="0.25"/>
    <row r="59" spans="1:14" x14ac:dyDescent="0.25"/>
    <row r="60" spans="1:14" x14ac:dyDescent="0.25"/>
    <row r="61" spans="1:14" x14ac:dyDescent="0.25"/>
    <row r="62" spans="1:14" x14ac:dyDescent="0.25"/>
    <row r="63" spans="1:14" x14ac:dyDescent="0.25"/>
    <row r="64" spans="1:14" x14ac:dyDescent="0.25"/>
    <row r="65" x14ac:dyDescent="0.25"/>
    <row r="66" x14ac:dyDescent="0.25"/>
    <row r="67" x14ac:dyDescent="0.25"/>
  </sheetData>
  <mergeCells count="11">
    <mergeCell ref="C6:D6"/>
    <mergeCell ref="K6:L6"/>
    <mergeCell ref="I6:J6"/>
    <mergeCell ref="G6:H6"/>
    <mergeCell ref="E6:F6"/>
    <mergeCell ref="I5:J5"/>
    <mergeCell ref="K5:L5"/>
    <mergeCell ref="C2:L2"/>
    <mergeCell ref="G5:H5"/>
    <mergeCell ref="E5:F5"/>
    <mergeCell ref="C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zoomScale="85" zoomScaleNormal="85" workbookViewId="0">
      <selection activeCell="C1" sqref="C1:C1048576"/>
    </sheetView>
  </sheetViews>
  <sheetFormatPr defaultRowHeight="15" x14ac:dyDescent="0.25"/>
  <cols>
    <col min="1" max="1" width="25.5703125" bestFit="1" customWidth="1"/>
    <col min="4" max="4" width="21.7109375" customWidth="1"/>
    <col min="5" max="5" width="15.28515625" customWidth="1"/>
    <col min="6" max="6" width="35.7109375" bestFit="1" customWidth="1"/>
  </cols>
  <sheetData>
    <row r="1" spans="1:6" x14ac:dyDescent="0.25">
      <c r="A1" s="1" t="s">
        <v>31</v>
      </c>
      <c r="B1" s="1" t="s">
        <v>5</v>
      </c>
      <c r="C1" s="1" t="s">
        <v>6</v>
      </c>
      <c r="D1" s="1" t="s">
        <v>29</v>
      </c>
      <c r="E1" s="1" t="s">
        <v>22</v>
      </c>
      <c r="F1" s="1" t="s">
        <v>30</v>
      </c>
    </row>
    <row r="2" spans="1:6" x14ac:dyDescent="0.25">
      <c r="A2" t="s">
        <v>0</v>
      </c>
      <c r="B2">
        <v>20202</v>
      </c>
      <c r="C2">
        <v>9333</v>
      </c>
      <c r="D2" t="s">
        <v>7</v>
      </c>
      <c r="E2" t="s">
        <v>21</v>
      </c>
      <c r="F2" t="s">
        <v>13</v>
      </c>
    </row>
    <row r="3" spans="1:6" x14ac:dyDescent="0.25">
      <c r="A3" t="s">
        <v>0</v>
      </c>
      <c r="B3">
        <v>20202</v>
      </c>
      <c r="C3">
        <v>9275</v>
      </c>
      <c r="D3" t="s">
        <v>8</v>
      </c>
      <c r="E3" t="s">
        <v>21</v>
      </c>
      <c r="F3" t="s">
        <v>13</v>
      </c>
    </row>
    <row r="4" spans="1:6" x14ac:dyDescent="0.25">
      <c r="A4" t="s">
        <v>0</v>
      </c>
      <c r="B4">
        <v>20202</v>
      </c>
      <c r="C4">
        <v>8783</v>
      </c>
      <c r="D4" t="s">
        <v>9</v>
      </c>
      <c r="E4" t="s">
        <v>21</v>
      </c>
      <c r="F4" t="s">
        <v>13</v>
      </c>
    </row>
    <row r="5" spans="1:6" x14ac:dyDescent="0.25">
      <c r="A5" t="s">
        <v>0</v>
      </c>
      <c r="B5">
        <v>20202</v>
      </c>
      <c r="C5">
        <v>8338</v>
      </c>
      <c r="D5" t="s">
        <v>10</v>
      </c>
      <c r="E5" t="s">
        <v>21</v>
      </c>
      <c r="F5" t="s">
        <v>13</v>
      </c>
    </row>
    <row r="6" spans="1:6" x14ac:dyDescent="0.25">
      <c r="A6" t="s">
        <v>0</v>
      </c>
      <c r="B6">
        <v>20202</v>
      </c>
      <c r="C6">
        <v>6025</v>
      </c>
      <c r="D6" t="s">
        <v>11</v>
      </c>
      <c r="E6" t="s">
        <v>21</v>
      </c>
      <c r="F6" t="s">
        <v>13</v>
      </c>
    </row>
    <row r="7" spans="1:6" x14ac:dyDescent="0.25">
      <c r="A7" t="s">
        <v>0</v>
      </c>
      <c r="B7">
        <v>20202</v>
      </c>
      <c r="C7">
        <v>3710</v>
      </c>
      <c r="D7" t="s">
        <v>12</v>
      </c>
      <c r="E7" t="s">
        <v>21</v>
      </c>
      <c r="F7" t="s">
        <v>13</v>
      </c>
    </row>
    <row r="8" spans="1:6" x14ac:dyDescent="0.25">
      <c r="A8" t="s">
        <v>0</v>
      </c>
      <c r="B8">
        <v>20202</v>
      </c>
      <c r="C8">
        <v>6400</v>
      </c>
      <c r="D8" t="s">
        <v>7</v>
      </c>
      <c r="E8" t="s">
        <v>21</v>
      </c>
      <c r="F8" t="s">
        <v>13</v>
      </c>
    </row>
    <row r="9" spans="1:6" x14ac:dyDescent="0.25">
      <c r="A9" t="s">
        <v>0</v>
      </c>
      <c r="B9">
        <v>20202</v>
      </c>
      <c r="C9">
        <v>6500</v>
      </c>
      <c r="D9" t="s">
        <v>8</v>
      </c>
      <c r="E9" t="s">
        <v>21</v>
      </c>
      <c r="F9" t="s">
        <v>13</v>
      </c>
    </row>
    <row r="10" spans="1:6" x14ac:dyDescent="0.25">
      <c r="A10" t="s">
        <v>0</v>
      </c>
      <c r="B10">
        <v>20202</v>
      </c>
      <c r="C10">
        <v>5899</v>
      </c>
      <c r="D10" t="s">
        <v>9</v>
      </c>
      <c r="E10" t="s">
        <v>21</v>
      </c>
      <c r="F10" t="s">
        <v>13</v>
      </c>
    </row>
    <row r="11" spans="1:6" x14ac:dyDescent="0.25">
      <c r="A11" t="s">
        <v>0</v>
      </c>
      <c r="B11">
        <v>20202</v>
      </c>
      <c r="C11">
        <v>6372</v>
      </c>
      <c r="D11" t="s">
        <v>10</v>
      </c>
      <c r="E11" t="s">
        <v>21</v>
      </c>
      <c r="F11" t="s">
        <v>13</v>
      </c>
    </row>
    <row r="12" spans="1:6" x14ac:dyDescent="0.25">
      <c r="A12" t="s">
        <v>0</v>
      </c>
      <c r="B12">
        <v>20202</v>
      </c>
      <c r="C12">
        <v>6028</v>
      </c>
      <c r="D12" t="s">
        <v>11</v>
      </c>
      <c r="E12" t="s">
        <v>21</v>
      </c>
      <c r="F12" t="s">
        <v>14</v>
      </c>
    </row>
    <row r="13" spans="1:6" x14ac:dyDescent="0.25">
      <c r="A13" t="s">
        <v>0</v>
      </c>
      <c r="B13">
        <v>20202</v>
      </c>
      <c r="C13">
        <v>3530</v>
      </c>
      <c r="D13" t="s">
        <v>12</v>
      </c>
      <c r="E13" t="s">
        <v>21</v>
      </c>
      <c r="F13" t="s">
        <v>14</v>
      </c>
    </row>
    <row r="14" spans="1:6" x14ac:dyDescent="0.25">
      <c r="A14" t="s">
        <v>0</v>
      </c>
      <c r="B14">
        <v>20202</v>
      </c>
      <c r="C14">
        <v>7935</v>
      </c>
      <c r="D14" t="s">
        <v>7</v>
      </c>
      <c r="E14" t="s">
        <v>21</v>
      </c>
      <c r="F14" t="s">
        <v>14</v>
      </c>
    </row>
    <row r="15" spans="1:6" x14ac:dyDescent="0.25">
      <c r="A15" t="s">
        <v>0</v>
      </c>
      <c r="B15">
        <v>20202</v>
      </c>
      <c r="C15">
        <v>9361</v>
      </c>
      <c r="D15" t="s">
        <v>8</v>
      </c>
      <c r="E15" t="s">
        <v>21</v>
      </c>
      <c r="F15" t="s">
        <v>14</v>
      </c>
    </row>
    <row r="16" spans="1:6" x14ac:dyDescent="0.25">
      <c r="A16" t="s">
        <v>0</v>
      </c>
      <c r="B16">
        <v>20202</v>
      </c>
      <c r="C16">
        <v>5147</v>
      </c>
      <c r="D16" t="s">
        <v>9</v>
      </c>
      <c r="E16" t="s">
        <v>23</v>
      </c>
      <c r="F16" t="s">
        <v>14</v>
      </c>
    </row>
    <row r="17" spans="1:6" x14ac:dyDescent="0.25">
      <c r="A17" t="s">
        <v>0</v>
      </c>
      <c r="B17">
        <v>20202</v>
      </c>
      <c r="C17">
        <v>6902</v>
      </c>
      <c r="D17" t="s">
        <v>10</v>
      </c>
      <c r="E17" t="s">
        <v>23</v>
      </c>
      <c r="F17" t="s">
        <v>14</v>
      </c>
    </row>
    <row r="18" spans="1:6" x14ac:dyDescent="0.25">
      <c r="A18" t="s">
        <v>0</v>
      </c>
      <c r="B18">
        <v>20202</v>
      </c>
      <c r="C18">
        <v>6267</v>
      </c>
      <c r="D18" t="s">
        <v>11</v>
      </c>
      <c r="E18" t="s">
        <v>23</v>
      </c>
      <c r="F18" t="s">
        <v>14</v>
      </c>
    </row>
    <row r="19" spans="1:6" x14ac:dyDescent="0.25">
      <c r="A19" t="s">
        <v>0</v>
      </c>
      <c r="B19">
        <v>20202</v>
      </c>
      <c r="C19">
        <v>9819</v>
      </c>
      <c r="D19" t="s">
        <v>12</v>
      </c>
      <c r="E19" t="s">
        <v>23</v>
      </c>
      <c r="F19" t="s">
        <v>14</v>
      </c>
    </row>
    <row r="20" spans="1:6" x14ac:dyDescent="0.25">
      <c r="A20" t="s">
        <v>0</v>
      </c>
      <c r="B20">
        <v>20202</v>
      </c>
      <c r="C20">
        <v>9276</v>
      </c>
      <c r="D20" t="s">
        <v>7</v>
      </c>
      <c r="E20" t="s">
        <v>23</v>
      </c>
      <c r="F20" t="s">
        <v>14</v>
      </c>
    </row>
    <row r="21" spans="1:6" x14ac:dyDescent="0.25">
      <c r="A21" t="s">
        <v>0</v>
      </c>
      <c r="B21">
        <v>20202</v>
      </c>
      <c r="C21">
        <v>4198</v>
      </c>
      <c r="D21" t="s">
        <v>8</v>
      </c>
      <c r="E21" t="s">
        <v>23</v>
      </c>
      <c r="F21" t="s">
        <v>14</v>
      </c>
    </row>
    <row r="22" spans="1:6" x14ac:dyDescent="0.25">
      <c r="A22" t="s">
        <v>0</v>
      </c>
      <c r="B22">
        <v>20202</v>
      </c>
      <c r="C22">
        <v>5245</v>
      </c>
      <c r="D22" t="s">
        <v>9</v>
      </c>
      <c r="E22" t="s">
        <v>23</v>
      </c>
      <c r="F22" t="s">
        <v>14</v>
      </c>
    </row>
    <row r="23" spans="1:6" x14ac:dyDescent="0.25">
      <c r="A23" t="s">
        <v>0</v>
      </c>
      <c r="B23">
        <v>20202</v>
      </c>
      <c r="C23">
        <v>6236</v>
      </c>
      <c r="D23" t="s">
        <v>10</v>
      </c>
      <c r="E23" t="s">
        <v>23</v>
      </c>
      <c r="F23" t="s">
        <v>14</v>
      </c>
    </row>
    <row r="24" spans="1:6" x14ac:dyDescent="0.25">
      <c r="A24" t="s">
        <v>0</v>
      </c>
      <c r="B24">
        <v>20202</v>
      </c>
      <c r="C24">
        <v>5564</v>
      </c>
      <c r="D24" t="s">
        <v>11</v>
      </c>
      <c r="E24" t="s">
        <v>23</v>
      </c>
      <c r="F24" t="s">
        <v>14</v>
      </c>
    </row>
    <row r="25" spans="1:6" x14ac:dyDescent="0.25">
      <c r="A25" t="s">
        <v>0</v>
      </c>
      <c r="B25">
        <v>20202</v>
      </c>
      <c r="C25">
        <v>7031</v>
      </c>
      <c r="D25" t="s">
        <v>12</v>
      </c>
      <c r="E25" t="s">
        <v>23</v>
      </c>
      <c r="F25" t="s">
        <v>14</v>
      </c>
    </row>
    <row r="26" spans="1:6" x14ac:dyDescent="0.25">
      <c r="A26" t="s">
        <v>0</v>
      </c>
      <c r="B26">
        <v>20202</v>
      </c>
      <c r="C26">
        <v>4229</v>
      </c>
      <c r="D26" t="s">
        <v>7</v>
      </c>
      <c r="E26" t="s">
        <v>23</v>
      </c>
      <c r="F26" t="s">
        <v>14</v>
      </c>
    </row>
    <row r="27" spans="1:6" x14ac:dyDescent="0.25">
      <c r="A27" t="s">
        <v>0</v>
      </c>
      <c r="B27">
        <v>20202</v>
      </c>
      <c r="C27">
        <v>7368</v>
      </c>
      <c r="D27" t="s">
        <v>8</v>
      </c>
      <c r="E27" t="s">
        <v>23</v>
      </c>
      <c r="F27" t="s">
        <v>14</v>
      </c>
    </row>
    <row r="28" spans="1:6" x14ac:dyDescent="0.25">
      <c r="A28" t="s">
        <v>0</v>
      </c>
      <c r="B28">
        <v>20202</v>
      </c>
      <c r="C28">
        <v>5142</v>
      </c>
      <c r="D28" t="s">
        <v>9</v>
      </c>
      <c r="E28" t="s">
        <v>23</v>
      </c>
      <c r="F28" t="s">
        <v>14</v>
      </c>
    </row>
    <row r="29" spans="1:6" x14ac:dyDescent="0.25">
      <c r="A29" t="s">
        <v>0</v>
      </c>
      <c r="B29">
        <v>20202</v>
      </c>
      <c r="C29">
        <v>4256</v>
      </c>
      <c r="D29" t="s">
        <v>10</v>
      </c>
      <c r="E29" t="s">
        <v>23</v>
      </c>
      <c r="F29" t="s">
        <v>14</v>
      </c>
    </row>
    <row r="30" spans="1:6" x14ac:dyDescent="0.25">
      <c r="A30" t="s">
        <v>0</v>
      </c>
      <c r="B30">
        <v>20202</v>
      </c>
      <c r="C30">
        <v>5439</v>
      </c>
      <c r="D30" t="s">
        <v>11</v>
      </c>
      <c r="E30" t="s">
        <v>23</v>
      </c>
      <c r="F30" t="s">
        <v>14</v>
      </c>
    </row>
    <row r="31" spans="1:6" x14ac:dyDescent="0.25">
      <c r="A31" t="s">
        <v>0</v>
      </c>
      <c r="B31">
        <v>20202</v>
      </c>
      <c r="C31">
        <v>7810</v>
      </c>
      <c r="D31" t="s">
        <v>7</v>
      </c>
      <c r="E31" t="s">
        <v>23</v>
      </c>
      <c r="F31" t="s">
        <v>14</v>
      </c>
    </row>
    <row r="32" spans="1:6" x14ac:dyDescent="0.25">
      <c r="A32" t="s">
        <v>0</v>
      </c>
      <c r="B32">
        <v>20202</v>
      </c>
      <c r="C32">
        <v>7122</v>
      </c>
      <c r="D32" t="s">
        <v>8</v>
      </c>
      <c r="E32" t="s">
        <v>23</v>
      </c>
      <c r="F32" t="s">
        <v>14</v>
      </c>
    </row>
    <row r="33" spans="1:6" x14ac:dyDescent="0.25">
      <c r="A33" t="s">
        <v>0</v>
      </c>
      <c r="B33">
        <v>20202</v>
      </c>
      <c r="C33">
        <v>6314</v>
      </c>
      <c r="D33" t="s">
        <v>9</v>
      </c>
      <c r="E33" t="s">
        <v>23</v>
      </c>
      <c r="F33" t="s">
        <v>14</v>
      </c>
    </row>
    <row r="34" spans="1:6" x14ac:dyDescent="0.25">
      <c r="A34" t="s">
        <v>0</v>
      </c>
      <c r="B34">
        <v>20202</v>
      </c>
      <c r="C34">
        <v>5429</v>
      </c>
      <c r="D34" t="s">
        <v>10</v>
      </c>
      <c r="E34" t="s">
        <v>23</v>
      </c>
      <c r="F34" t="s">
        <v>14</v>
      </c>
    </row>
    <row r="35" spans="1:6" x14ac:dyDescent="0.25">
      <c r="A35" t="s">
        <v>1</v>
      </c>
      <c r="B35">
        <v>70108</v>
      </c>
      <c r="C35">
        <v>6348</v>
      </c>
      <c r="D35" t="s">
        <v>11</v>
      </c>
      <c r="E35" t="s">
        <v>21</v>
      </c>
      <c r="F35" t="s">
        <v>15</v>
      </c>
    </row>
    <row r="36" spans="1:6" x14ac:dyDescent="0.25">
      <c r="A36" t="s">
        <v>1</v>
      </c>
      <c r="B36">
        <v>70108</v>
      </c>
      <c r="C36">
        <v>6326</v>
      </c>
      <c r="D36" t="s">
        <v>12</v>
      </c>
      <c r="E36" t="s">
        <v>21</v>
      </c>
      <c r="F36" t="s">
        <v>15</v>
      </c>
    </row>
    <row r="37" spans="1:6" x14ac:dyDescent="0.25">
      <c r="A37" t="s">
        <v>1</v>
      </c>
      <c r="B37">
        <v>70108</v>
      </c>
      <c r="C37">
        <v>4144</v>
      </c>
      <c r="D37" t="s">
        <v>7</v>
      </c>
      <c r="E37" t="s">
        <v>21</v>
      </c>
      <c r="F37" t="s">
        <v>15</v>
      </c>
    </row>
    <row r="38" spans="1:6" x14ac:dyDescent="0.25">
      <c r="A38" t="s">
        <v>1</v>
      </c>
      <c r="B38">
        <v>70108</v>
      </c>
      <c r="C38">
        <v>7849</v>
      </c>
      <c r="D38" t="s">
        <v>8</v>
      </c>
      <c r="E38" t="s">
        <v>21</v>
      </c>
      <c r="F38" t="s">
        <v>15</v>
      </c>
    </row>
    <row r="39" spans="1:6" x14ac:dyDescent="0.25">
      <c r="A39" t="s">
        <v>1</v>
      </c>
      <c r="B39">
        <v>70108</v>
      </c>
      <c r="C39">
        <v>9937</v>
      </c>
      <c r="D39" t="s">
        <v>9</v>
      </c>
      <c r="E39" t="s">
        <v>21</v>
      </c>
      <c r="F39" t="s">
        <v>15</v>
      </c>
    </row>
    <row r="40" spans="1:6" x14ac:dyDescent="0.25">
      <c r="A40" t="s">
        <v>1</v>
      </c>
      <c r="B40">
        <v>70108</v>
      </c>
      <c r="C40">
        <v>3760</v>
      </c>
      <c r="D40" t="s">
        <v>10</v>
      </c>
      <c r="E40" t="s">
        <v>21</v>
      </c>
      <c r="F40" t="s">
        <v>15</v>
      </c>
    </row>
    <row r="41" spans="1:6" x14ac:dyDescent="0.25">
      <c r="A41" t="s">
        <v>1</v>
      </c>
      <c r="B41">
        <v>70108</v>
      </c>
      <c r="C41">
        <v>4155</v>
      </c>
      <c r="D41" t="s">
        <v>11</v>
      </c>
      <c r="E41" t="s">
        <v>21</v>
      </c>
      <c r="F41" t="s">
        <v>15</v>
      </c>
    </row>
    <row r="42" spans="1:6" x14ac:dyDescent="0.25">
      <c r="A42" t="s">
        <v>1</v>
      </c>
      <c r="B42">
        <v>70108</v>
      </c>
      <c r="C42">
        <v>5412</v>
      </c>
      <c r="D42" t="s">
        <v>12</v>
      </c>
      <c r="E42" t="s">
        <v>21</v>
      </c>
      <c r="F42" t="s">
        <v>15</v>
      </c>
    </row>
    <row r="43" spans="1:6" x14ac:dyDescent="0.25">
      <c r="A43" t="s">
        <v>1</v>
      </c>
      <c r="B43">
        <v>70108</v>
      </c>
      <c r="C43">
        <v>5206</v>
      </c>
      <c r="D43" t="s">
        <v>7</v>
      </c>
      <c r="E43" t="s">
        <v>23</v>
      </c>
      <c r="F43" t="s">
        <v>15</v>
      </c>
    </row>
    <row r="44" spans="1:6" x14ac:dyDescent="0.25">
      <c r="A44" t="s">
        <v>1</v>
      </c>
      <c r="B44">
        <v>70108</v>
      </c>
      <c r="C44">
        <v>5900</v>
      </c>
      <c r="D44" t="s">
        <v>8</v>
      </c>
      <c r="E44" t="s">
        <v>23</v>
      </c>
      <c r="F44" t="s">
        <v>15</v>
      </c>
    </row>
    <row r="45" spans="1:6" x14ac:dyDescent="0.25">
      <c r="A45" t="s">
        <v>1</v>
      </c>
      <c r="B45">
        <v>70108</v>
      </c>
      <c r="C45">
        <v>9609</v>
      </c>
      <c r="D45" t="s">
        <v>9</v>
      </c>
      <c r="E45" t="s">
        <v>23</v>
      </c>
      <c r="F45" t="s">
        <v>15</v>
      </c>
    </row>
    <row r="46" spans="1:6" x14ac:dyDescent="0.25">
      <c r="A46" t="s">
        <v>1</v>
      </c>
      <c r="B46">
        <v>70108</v>
      </c>
      <c r="C46">
        <v>8808</v>
      </c>
      <c r="D46" t="s">
        <v>10</v>
      </c>
      <c r="E46" t="s">
        <v>23</v>
      </c>
      <c r="F46" t="s">
        <v>15</v>
      </c>
    </row>
    <row r="47" spans="1:6" x14ac:dyDescent="0.25">
      <c r="A47" t="s">
        <v>1</v>
      </c>
      <c r="B47">
        <v>70108</v>
      </c>
      <c r="C47">
        <v>8729</v>
      </c>
      <c r="D47" t="s">
        <v>11</v>
      </c>
      <c r="E47" t="s">
        <v>23</v>
      </c>
      <c r="F47" t="s">
        <v>15</v>
      </c>
    </row>
    <row r="48" spans="1:6" x14ac:dyDescent="0.25">
      <c r="A48" t="s">
        <v>1</v>
      </c>
      <c r="B48">
        <v>70108</v>
      </c>
      <c r="C48">
        <v>8685</v>
      </c>
      <c r="D48" t="s">
        <v>12</v>
      </c>
      <c r="E48" t="s">
        <v>23</v>
      </c>
      <c r="F48" t="s">
        <v>15</v>
      </c>
    </row>
    <row r="49" spans="1:6" x14ac:dyDescent="0.25">
      <c r="A49" t="s">
        <v>1</v>
      </c>
      <c r="B49">
        <v>70108</v>
      </c>
      <c r="C49">
        <v>6599</v>
      </c>
      <c r="D49" t="s">
        <v>7</v>
      </c>
      <c r="E49" t="s">
        <v>23</v>
      </c>
      <c r="F49" t="s">
        <v>15</v>
      </c>
    </row>
    <row r="50" spans="1:6" x14ac:dyDescent="0.25">
      <c r="A50" t="s">
        <v>1</v>
      </c>
      <c r="B50">
        <v>70108</v>
      </c>
      <c r="C50">
        <v>4605</v>
      </c>
      <c r="D50" t="s">
        <v>8</v>
      </c>
      <c r="E50" t="s">
        <v>23</v>
      </c>
      <c r="F50" t="s">
        <v>15</v>
      </c>
    </row>
    <row r="51" spans="1:6" x14ac:dyDescent="0.25">
      <c r="A51" t="s">
        <v>1</v>
      </c>
      <c r="B51">
        <v>70108</v>
      </c>
      <c r="C51">
        <v>5232</v>
      </c>
      <c r="D51" t="s">
        <v>9</v>
      </c>
      <c r="E51" t="s">
        <v>23</v>
      </c>
      <c r="F51" t="s">
        <v>15</v>
      </c>
    </row>
    <row r="52" spans="1:6" x14ac:dyDescent="0.25">
      <c r="A52" t="s">
        <v>1</v>
      </c>
      <c r="B52">
        <v>70108</v>
      </c>
      <c r="C52">
        <v>4308</v>
      </c>
      <c r="D52" t="s">
        <v>10</v>
      </c>
      <c r="E52" t="s">
        <v>23</v>
      </c>
      <c r="F52" t="s">
        <v>15</v>
      </c>
    </row>
    <row r="53" spans="1:6" x14ac:dyDescent="0.25">
      <c r="A53" t="s">
        <v>1</v>
      </c>
      <c r="B53">
        <v>70108</v>
      </c>
      <c r="C53">
        <v>3930</v>
      </c>
      <c r="D53" t="s">
        <v>11</v>
      </c>
      <c r="E53" t="s">
        <v>23</v>
      </c>
      <c r="F53" t="s">
        <v>15</v>
      </c>
    </row>
    <row r="54" spans="1:6" x14ac:dyDescent="0.25">
      <c r="A54" t="s">
        <v>1</v>
      </c>
      <c r="B54">
        <v>70108</v>
      </c>
      <c r="C54">
        <v>6498</v>
      </c>
      <c r="D54" t="s">
        <v>12</v>
      </c>
      <c r="E54" t="s">
        <v>23</v>
      </c>
      <c r="F54" t="s">
        <v>15</v>
      </c>
    </row>
    <row r="55" spans="1:6" x14ac:dyDescent="0.25">
      <c r="A55" t="s">
        <v>1</v>
      </c>
      <c r="B55">
        <v>70108</v>
      </c>
      <c r="C55">
        <v>9810</v>
      </c>
      <c r="D55" t="s">
        <v>7</v>
      </c>
      <c r="E55" t="s">
        <v>23</v>
      </c>
      <c r="F55" t="s">
        <v>15</v>
      </c>
    </row>
    <row r="56" spans="1:6" x14ac:dyDescent="0.25">
      <c r="A56" t="s">
        <v>1</v>
      </c>
      <c r="B56">
        <v>70108</v>
      </c>
      <c r="C56">
        <v>4740</v>
      </c>
      <c r="D56" t="s">
        <v>8</v>
      </c>
      <c r="E56" t="s">
        <v>23</v>
      </c>
      <c r="F56" t="s">
        <v>15</v>
      </c>
    </row>
    <row r="57" spans="1:6" x14ac:dyDescent="0.25">
      <c r="A57" t="s">
        <v>1</v>
      </c>
      <c r="B57">
        <v>70108</v>
      </c>
      <c r="C57">
        <v>5374</v>
      </c>
      <c r="D57" t="s">
        <v>9</v>
      </c>
      <c r="E57" t="s">
        <v>23</v>
      </c>
      <c r="F57" t="s">
        <v>15</v>
      </c>
    </row>
    <row r="58" spans="1:6" x14ac:dyDescent="0.25">
      <c r="A58" t="s">
        <v>1</v>
      </c>
      <c r="B58">
        <v>70108</v>
      </c>
      <c r="C58">
        <v>6399</v>
      </c>
      <c r="D58" t="s">
        <v>10</v>
      </c>
      <c r="E58" t="s">
        <v>23</v>
      </c>
      <c r="F58" t="s">
        <v>15</v>
      </c>
    </row>
    <row r="59" spans="1:6" x14ac:dyDescent="0.25">
      <c r="A59" t="s">
        <v>1</v>
      </c>
      <c r="B59">
        <v>70108</v>
      </c>
      <c r="C59">
        <v>7489</v>
      </c>
      <c r="D59" t="s">
        <v>11</v>
      </c>
      <c r="E59" t="s">
        <v>23</v>
      </c>
      <c r="F59" t="s">
        <v>15</v>
      </c>
    </row>
    <row r="60" spans="1:6" x14ac:dyDescent="0.25">
      <c r="A60" t="s">
        <v>1</v>
      </c>
      <c r="B60">
        <v>70108</v>
      </c>
      <c r="C60">
        <v>4164</v>
      </c>
      <c r="D60" t="s">
        <v>7</v>
      </c>
      <c r="E60" t="s">
        <v>23</v>
      </c>
      <c r="F60" t="s">
        <v>16</v>
      </c>
    </row>
    <row r="61" spans="1:6" x14ac:dyDescent="0.25">
      <c r="A61" t="s">
        <v>1</v>
      </c>
      <c r="B61">
        <v>70108</v>
      </c>
      <c r="C61">
        <v>9610</v>
      </c>
      <c r="D61" t="s">
        <v>8</v>
      </c>
      <c r="E61" t="s">
        <v>21</v>
      </c>
      <c r="F61" t="s">
        <v>16</v>
      </c>
    </row>
    <row r="62" spans="1:6" x14ac:dyDescent="0.25">
      <c r="A62" t="s">
        <v>1</v>
      </c>
      <c r="B62">
        <v>70108</v>
      </c>
      <c r="C62">
        <v>8811</v>
      </c>
      <c r="D62" t="s">
        <v>9</v>
      </c>
      <c r="E62" t="s">
        <v>21</v>
      </c>
      <c r="F62" t="s">
        <v>16</v>
      </c>
    </row>
    <row r="63" spans="1:6" x14ac:dyDescent="0.25">
      <c r="A63" t="s">
        <v>1</v>
      </c>
      <c r="B63">
        <v>70108</v>
      </c>
      <c r="C63">
        <v>5669</v>
      </c>
      <c r="D63" t="s">
        <v>10</v>
      </c>
      <c r="E63" t="s">
        <v>21</v>
      </c>
      <c r="F63" t="s">
        <v>16</v>
      </c>
    </row>
    <row r="64" spans="1:6" x14ac:dyDescent="0.25">
      <c r="A64" t="s">
        <v>1</v>
      </c>
      <c r="B64">
        <v>70108</v>
      </c>
      <c r="C64">
        <v>6939</v>
      </c>
      <c r="D64" t="s">
        <v>11</v>
      </c>
      <c r="E64" t="s">
        <v>21</v>
      </c>
      <c r="F64" t="s">
        <v>16</v>
      </c>
    </row>
    <row r="65" spans="1:6" x14ac:dyDescent="0.25">
      <c r="A65" t="s">
        <v>1</v>
      </c>
      <c r="B65">
        <v>70108</v>
      </c>
      <c r="C65">
        <v>9857</v>
      </c>
      <c r="D65" t="s">
        <v>12</v>
      </c>
      <c r="E65" t="s">
        <v>21</v>
      </c>
      <c r="F65" t="s">
        <v>16</v>
      </c>
    </row>
    <row r="66" spans="1:6" x14ac:dyDescent="0.25">
      <c r="A66" t="s">
        <v>1</v>
      </c>
      <c r="B66">
        <v>70108</v>
      </c>
      <c r="C66">
        <v>4126</v>
      </c>
      <c r="D66" t="s">
        <v>7</v>
      </c>
      <c r="E66" t="s">
        <v>23</v>
      </c>
      <c r="F66" t="s">
        <v>16</v>
      </c>
    </row>
    <row r="67" spans="1:6" x14ac:dyDescent="0.25">
      <c r="A67" t="s">
        <v>1</v>
      </c>
      <c r="B67">
        <v>70108</v>
      </c>
      <c r="C67">
        <v>4328</v>
      </c>
      <c r="D67" t="s">
        <v>8</v>
      </c>
      <c r="E67" t="s">
        <v>23</v>
      </c>
      <c r="F67" t="s">
        <v>16</v>
      </c>
    </row>
    <row r="68" spans="1:6" x14ac:dyDescent="0.25">
      <c r="A68" t="s">
        <v>1</v>
      </c>
      <c r="B68">
        <v>70108</v>
      </c>
      <c r="C68">
        <v>9699</v>
      </c>
      <c r="D68" t="s">
        <v>9</v>
      </c>
      <c r="E68" t="s">
        <v>23</v>
      </c>
      <c r="F68" t="s">
        <v>16</v>
      </c>
    </row>
    <row r="69" spans="1:6" x14ac:dyDescent="0.25">
      <c r="A69" t="s">
        <v>1</v>
      </c>
      <c r="B69">
        <v>70108</v>
      </c>
      <c r="C69">
        <v>4936</v>
      </c>
      <c r="D69" t="s">
        <v>10</v>
      </c>
      <c r="E69" t="s">
        <v>23</v>
      </c>
      <c r="F69" t="s">
        <v>16</v>
      </c>
    </row>
    <row r="70" spans="1:6" x14ac:dyDescent="0.25">
      <c r="A70" t="s">
        <v>1</v>
      </c>
      <c r="B70">
        <v>70108</v>
      </c>
      <c r="C70">
        <v>6113</v>
      </c>
      <c r="D70" t="s">
        <v>11</v>
      </c>
      <c r="E70" t="s">
        <v>23</v>
      </c>
      <c r="F70" t="s">
        <v>16</v>
      </c>
    </row>
    <row r="71" spans="1:6" x14ac:dyDescent="0.25">
      <c r="A71" t="s">
        <v>2</v>
      </c>
      <c r="B71">
        <v>70606</v>
      </c>
      <c r="C71">
        <v>4001</v>
      </c>
      <c r="D71" t="s">
        <v>12</v>
      </c>
      <c r="E71" t="s">
        <v>23</v>
      </c>
      <c r="F71" t="s">
        <v>17</v>
      </c>
    </row>
    <row r="72" spans="1:6" x14ac:dyDescent="0.25">
      <c r="A72" t="s">
        <v>2</v>
      </c>
      <c r="B72">
        <v>70606</v>
      </c>
      <c r="C72">
        <v>4699</v>
      </c>
      <c r="D72" t="s">
        <v>7</v>
      </c>
      <c r="E72" t="s">
        <v>23</v>
      </c>
      <c r="F72" t="s">
        <v>17</v>
      </c>
    </row>
    <row r="73" spans="1:6" x14ac:dyDescent="0.25">
      <c r="A73" t="s">
        <v>2</v>
      </c>
      <c r="B73">
        <v>70606</v>
      </c>
      <c r="C73">
        <v>9311</v>
      </c>
      <c r="D73" t="s">
        <v>8</v>
      </c>
      <c r="E73" t="s">
        <v>23</v>
      </c>
      <c r="F73" t="s">
        <v>17</v>
      </c>
    </row>
    <row r="74" spans="1:6" x14ac:dyDescent="0.25">
      <c r="A74" t="s">
        <v>2</v>
      </c>
      <c r="B74">
        <v>70606</v>
      </c>
      <c r="C74">
        <v>7430</v>
      </c>
      <c r="D74" t="s">
        <v>9</v>
      </c>
      <c r="E74" t="s">
        <v>23</v>
      </c>
      <c r="F74" t="s">
        <v>17</v>
      </c>
    </row>
    <row r="75" spans="1:6" x14ac:dyDescent="0.25">
      <c r="A75" t="s">
        <v>2</v>
      </c>
      <c r="B75">
        <v>70606</v>
      </c>
      <c r="C75">
        <v>5661</v>
      </c>
      <c r="D75" t="s">
        <v>10</v>
      </c>
      <c r="E75" t="s">
        <v>23</v>
      </c>
      <c r="F75" t="s">
        <v>17</v>
      </c>
    </row>
    <row r="76" spans="1:6" x14ac:dyDescent="0.25">
      <c r="A76" t="s">
        <v>2</v>
      </c>
      <c r="B76">
        <v>70606</v>
      </c>
      <c r="C76">
        <v>5214</v>
      </c>
      <c r="D76" t="s">
        <v>11</v>
      </c>
      <c r="E76" t="s">
        <v>23</v>
      </c>
      <c r="F76" t="s">
        <v>17</v>
      </c>
    </row>
    <row r="77" spans="1:6" x14ac:dyDescent="0.25">
      <c r="A77" t="s">
        <v>2</v>
      </c>
      <c r="B77">
        <v>70606</v>
      </c>
      <c r="C77">
        <v>4436</v>
      </c>
      <c r="D77" t="s">
        <v>12</v>
      </c>
      <c r="E77" t="s">
        <v>21</v>
      </c>
      <c r="F77" t="s">
        <v>17</v>
      </c>
    </row>
    <row r="78" spans="1:6" x14ac:dyDescent="0.25">
      <c r="A78" t="s">
        <v>2</v>
      </c>
      <c r="B78">
        <v>70606</v>
      </c>
      <c r="C78">
        <v>6616</v>
      </c>
      <c r="D78" t="s">
        <v>7</v>
      </c>
      <c r="E78" t="s">
        <v>21</v>
      </c>
      <c r="F78" t="s">
        <v>17</v>
      </c>
    </row>
    <row r="79" spans="1:6" x14ac:dyDescent="0.25">
      <c r="A79" t="s">
        <v>2</v>
      </c>
      <c r="B79">
        <v>70606</v>
      </c>
      <c r="C79">
        <v>6531</v>
      </c>
      <c r="D79" t="s">
        <v>8</v>
      </c>
      <c r="E79" t="s">
        <v>21</v>
      </c>
      <c r="F79" t="s">
        <v>17</v>
      </c>
    </row>
    <row r="80" spans="1:6" x14ac:dyDescent="0.25">
      <c r="A80" t="s">
        <v>2</v>
      </c>
      <c r="B80">
        <v>70606</v>
      </c>
      <c r="C80">
        <v>4635</v>
      </c>
      <c r="D80" t="s">
        <v>9</v>
      </c>
      <c r="E80" t="s">
        <v>21</v>
      </c>
      <c r="F80" t="s">
        <v>17</v>
      </c>
    </row>
    <row r="81" spans="1:6" x14ac:dyDescent="0.25">
      <c r="A81" t="s">
        <v>2</v>
      </c>
      <c r="B81">
        <v>70606</v>
      </c>
      <c r="C81">
        <v>4817</v>
      </c>
      <c r="D81" t="s">
        <v>10</v>
      </c>
      <c r="E81" t="s">
        <v>21</v>
      </c>
      <c r="F81" t="s">
        <v>17</v>
      </c>
    </row>
    <row r="82" spans="1:6" x14ac:dyDescent="0.25">
      <c r="A82" t="s">
        <v>2</v>
      </c>
      <c r="B82">
        <v>70606</v>
      </c>
      <c r="C82">
        <v>5296</v>
      </c>
      <c r="D82" t="s">
        <v>11</v>
      </c>
      <c r="E82" t="s">
        <v>21</v>
      </c>
      <c r="F82" t="s">
        <v>17</v>
      </c>
    </row>
    <row r="83" spans="1:6" x14ac:dyDescent="0.25">
      <c r="A83" t="s">
        <v>2</v>
      </c>
      <c r="B83">
        <v>70606</v>
      </c>
      <c r="C83">
        <v>6463</v>
      </c>
      <c r="D83" t="s">
        <v>12</v>
      </c>
      <c r="E83" t="s">
        <v>23</v>
      </c>
      <c r="F83" t="s">
        <v>17</v>
      </c>
    </row>
    <row r="84" spans="1:6" x14ac:dyDescent="0.25">
      <c r="A84" t="s">
        <v>2</v>
      </c>
      <c r="B84">
        <v>70606</v>
      </c>
      <c r="C84">
        <v>4719</v>
      </c>
      <c r="D84" t="s">
        <v>7</v>
      </c>
      <c r="E84" t="s">
        <v>23</v>
      </c>
      <c r="F84" t="s">
        <v>17</v>
      </c>
    </row>
    <row r="85" spans="1:6" x14ac:dyDescent="0.25">
      <c r="A85" t="s">
        <v>2</v>
      </c>
      <c r="B85">
        <v>70606</v>
      </c>
      <c r="C85">
        <v>3514</v>
      </c>
      <c r="D85" t="s">
        <v>8</v>
      </c>
      <c r="E85" t="s">
        <v>23</v>
      </c>
      <c r="F85" t="s">
        <v>17</v>
      </c>
    </row>
    <row r="86" spans="1:6" x14ac:dyDescent="0.25">
      <c r="A86" t="s">
        <v>2</v>
      </c>
      <c r="B86">
        <v>70606</v>
      </c>
      <c r="C86">
        <v>8437</v>
      </c>
      <c r="D86" t="s">
        <v>9</v>
      </c>
      <c r="E86" t="s">
        <v>23</v>
      </c>
      <c r="F86" t="s">
        <v>17</v>
      </c>
    </row>
    <row r="87" spans="1:6" x14ac:dyDescent="0.25">
      <c r="A87" t="s">
        <v>2</v>
      </c>
      <c r="B87">
        <v>70606</v>
      </c>
      <c r="C87">
        <v>8597</v>
      </c>
      <c r="D87" t="s">
        <v>10</v>
      </c>
      <c r="E87" t="s">
        <v>23</v>
      </c>
      <c r="F87" t="s">
        <v>17</v>
      </c>
    </row>
    <row r="88" spans="1:6" x14ac:dyDescent="0.25">
      <c r="A88" t="s">
        <v>2</v>
      </c>
      <c r="B88">
        <v>70606</v>
      </c>
      <c r="C88">
        <v>9346</v>
      </c>
      <c r="D88" t="s">
        <v>11</v>
      </c>
      <c r="E88" t="s">
        <v>23</v>
      </c>
      <c r="F88" t="s">
        <v>17</v>
      </c>
    </row>
    <row r="89" spans="1:6" x14ac:dyDescent="0.25">
      <c r="A89" t="s">
        <v>2</v>
      </c>
      <c r="B89">
        <v>70606</v>
      </c>
      <c r="C89">
        <v>5614</v>
      </c>
      <c r="D89" t="s">
        <v>7</v>
      </c>
      <c r="E89" t="s">
        <v>23</v>
      </c>
      <c r="F89" t="s">
        <v>17</v>
      </c>
    </row>
    <row r="90" spans="1:6" x14ac:dyDescent="0.25">
      <c r="A90" t="s">
        <v>2</v>
      </c>
      <c r="B90">
        <v>70606</v>
      </c>
      <c r="C90">
        <v>5185</v>
      </c>
      <c r="D90" t="s">
        <v>8</v>
      </c>
      <c r="E90" t="s">
        <v>23</v>
      </c>
      <c r="F90" t="s">
        <v>17</v>
      </c>
    </row>
    <row r="91" spans="1:6" x14ac:dyDescent="0.25">
      <c r="A91" t="s">
        <v>2</v>
      </c>
      <c r="B91">
        <v>70606</v>
      </c>
      <c r="C91">
        <v>8466</v>
      </c>
      <c r="D91" t="s">
        <v>9</v>
      </c>
      <c r="E91" t="s">
        <v>23</v>
      </c>
      <c r="F91" t="s">
        <v>17</v>
      </c>
    </row>
    <row r="92" spans="1:6" x14ac:dyDescent="0.25">
      <c r="A92" t="s">
        <v>2</v>
      </c>
      <c r="B92">
        <v>70606</v>
      </c>
      <c r="C92">
        <v>4619</v>
      </c>
      <c r="D92" t="s">
        <v>10</v>
      </c>
      <c r="E92" t="s">
        <v>23</v>
      </c>
      <c r="F92" t="s">
        <v>17</v>
      </c>
    </row>
    <row r="93" spans="1:6" x14ac:dyDescent="0.25">
      <c r="A93" t="s">
        <v>2</v>
      </c>
      <c r="B93">
        <v>70606</v>
      </c>
      <c r="C93">
        <v>9663</v>
      </c>
      <c r="D93" t="s">
        <v>11</v>
      </c>
      <c r="E93" t="s">
        <v>23</v>
      </c>
      <c r="F93" t="s">
        <v>17</v>
      </c>
    </row>
    <row r="94" spans="1:6" x14ac:dyDescent="0.25">
      <c r="A94" t="s">
        <v>2</v>
      </c>
      <c r="B94">
        <v>70606</v>
      </c>
      <c r="C94">
        <v>7643</v>
      </c>
      <c r="D94" t="s">
        <v>12</v>
      </c>
      <c r="E94" t="s">
        <v>23</v>
      </c>
      <c r="F94" t="s">
        <v>17</v>
      </c>
    </row>
    <row r="95" spans="1:6" x14ac:dyDescent="0.25">
      <c r="A95" t="s">
        <v>2</v>
      </c>
      <c r="B95">
        <v>70606</v>
      </c>
      <c r="C95">
        <v>6227</v>
      </c>
      <c r="D95" t="s">
        <v>7</v>
      </c>
      <c r="E95" t="s">
        <v>23</v>
      </c>
      <c r="F95" t="s">
        <v>18</v>
      </c>
    </row>
    <row r="96" spans="1:6" x14ac:dyDescent="0.25">
      <c r="A96" t="s">
        <v>2</v>
      </c>
      <c r="B96">
        <v>70606</v>
      </c>
      <c r="C96">
        <v>8770</v>
      </c>
      <c r="D96" t="s">
        <v>8</v>
      </c>
      <c r="E96" t="s">
        <v>23</v>
      </c>
      <c r="F96" t="s">
        <v>18</v>
      </c>
    </row>
    <row r="97" spans="1:6" x14ac:dyDescent="0.25">
      <c r="A97" t="s">
        <v>2</v>
      </c>
      <c r="B97">
        <v>70606</v>
      </c>
      <c r="C97">
        <v>9405</v>
      </c>
      <c r="D97" t="s">
        <v>9</v>
      </c>
      <c r="E97" t="s">
        <v>23</v>
      </c>
      <c r="F97" t="s">
        <v>18</v>
      </c>
    </row>
    <row r="98" spans="1:6" x14ac:dyDescent="0.25">
      <c r="A98" t="s">
        <v>2</v>
      </c>
      <c r="B98">
        <v>70606</v>
      </c>
      <c r="C98">
        <v>3925</v>
      </c>
      <c r="D98" t="s">
        <v>10</v>
      </c>
      <c r="E98" t="s">
        <v>23</v>
      </c>
      <c r="F98" t="s">
        <v>18</v>
      </c>
    </row>
    <row r="99" spans="1:6" x14ac:dyDescent="0.25">
      <c r="A99" t="s">
        <v>2</v>
      </c>
      <c r="B99">
        <v>70606</v>
      </c>
      <c r="C99">
        <v>9367</v>
      </c>
      <c r="D99" t="s">
        <v>11</v>
      </c>
      <c r="E99" t="s">
        <v>21</v>
      </c>
      <c r="F99" t="s">
        <v>18</v>
      </c>
    </row>
    <row r="100" spans="1:6" x14ac:dyDescent="0.25">
      <c r="A100" t="s">
        <v>2</v>
      </c>
      <c r="B100">
        <v>70606</v>
      </c>
      <c r="C100">
        <v>9296</v>
      </c>
      <c r="D100" t="s">
        <v>12</v>
      </c>
      <c r="E100" t="s">
        <v>21</v>
      </c>
      <c r="F100" t="s">
        <v>18</v>
      </c>
    </row>
    <row r="101" spans="1:6" x14ac:dyDescent="0.25">
      <c r="A101" t="s">
        <v>2</v>
      </c>
      <c r="B101">
        <v>70606</v>
      </c>
      <c r="C101">
        <v>8759</v>
      </c>
      <c r="D101" t="s">
        <v>7</v>
      </c>
      <c r="E101" t="s">
        <v>21</v>
      </c>
      <c r="F101" t="s">
        <v>18</v>
      </c>
    </row>
    <row r="102" spans="1:6" x14ac:dyDescent="0.25">
      <c r="A102" t="s">
        <v>2</v>
      </c>
      <c r="B102">
        <v>70606</v>
      </c>
      <c r="C102">
        <v>5195</v>
      </c>
      <c r="D102" t="s">
        <v>8</v>
      </c>
      <c r="E102" t="s">
        <v>21</v>
      </c>
      <c r="F102" t="s">
        <v>18</v>
      </c>
    </row>
    <row r="103" spans="1:6" x14ac:dyDescent="0.25">
      <c r="A103" t="s">
        <v>2</v>
      </c>
      <c r="B103">
        <v>70606</v>
      </c>
      <c r="C103">
        <v>7083</v>
      </c>
      <c r="D103" t="s">
        <v>9</v>
      </c>
      <c r="E103" t="s">
        <v>21</v>
      </c>
      <c r="F103" t="s">
        <v>18</v>
      </c>
    </row>
    <row r="104" spans="1:6" x14ac:dyDescent="0.25">
      <c r="A104" t="s">
        <v>2</v>
      </c>
      <c r="B104">
        <v>70606</v>
      </c>
      <c r="C104">
        <v>8932</v>
      </c>
      <c r="D104" t="s">
        <v>10</v>
      </c>
      <c r="E104" t="s">
        <v>23</v>
      </c>
      <c r="F104" t="s">
        <v>18</v>
      </c>
    </row>
    <row r="105" spans="1:6" x14ac:dyDescent="0.25">
      <c r="A105" t="s">
        <v>2</v>
      </c>
      <c r="B105">
        <v>70606</v>
      </c>
      <c r="C105">
        <v>7468</v>
      </c>
      <c r="D105" t="s">
        <v>11</v>
      </c>
      <c r="E105" t="s">
        <v>23</v>
      </c>
      <c r="F105" t="s">
        <v>18</v>
      </c>
    </row>
    <row r="106" spans="1:6" x14ac:dyDescent="0.25">
      <c r="A106" t="s">
        <v>2</v>
      </c>
      <c r="B106">
        <v>70606</v>
      </c>
      <c r="C106">
        <v>5283</v>
      </c>
      <c r="D106" t="s">
        <v>12</v>
      </c>
      <c r="E106" t="s">
        <v>23</v>
      </c>
      <c r="F106" t="s">
        <v>18</v>
      </c>
    </row>
    <row r="107" spans="1:6" x14ac:dyDescent="0.25">
      <c r="A107" t="s">
        <v>2</v>
      </c>
      <c r="B107">
        <v>70606</v>
      </c>
      <c r="C107">
        <v>8239</v>
      </c>
      <c r="D107" t="s">
        <v>7</v>
      </c>
      <c r="E107" t="s">
        <v>23</v>
      </c>
      <c r="F107" t="s">
        <v>18</v>
      </c>
    </row>
    <row r="108" spans="1:6" x14ac:dyDescent="0.25">
      <c r="A108" t="s">
        <v>3</v>
      </c>
      <c r="B108">
        <v>32070</v>
      </c>
      <c r="C108">
        <v>4329</v>
      </c>
      <c r="D108" t="s">
        <v>8</v>
      </c>
      <c r="E108" t="s">
        <v>23</v>
      </c>
      <c r="F108" t="s">
        <v>19</v>
      </c>
    </row>
    <row r="109" spans="1:6" x14ac:dyDescent="0.25">
      <c r="A109" t="s">
        <v>3</v>
      </c>
      <c r="B109">
        <v>32070</v>
      </c>
      <c r="C109">
        <v>6552</v>
      </c>
      <c r="D109" t="s">
        <v>9</v>
      </c>
      <c r="E109" t="s">
        <v>23</v>
      </c>
      <c r="F109" t="s">
        <v>19</v>
      </c>
    </row>
    <row r="110" spans="1:6" x14ac:dyDescent="0.25">
      <c r="A110" t="s">
        <v>3</v>
      </c>
      <c r="B110">
        <v>32070</v>
      </c>
      <c r="C110">
        <v>7434</v>
      </c>
      <c r="D110" t="s">
        <v>10</v>
      </c>
      <c r="E110" t="s">
        <v>23</v>
      </c>
      <c r="F110" t="s">
        <v>19</v>
      </c>
    </row>
    <row r="111" spans="1:6" x14ac:dyDescent="0.25">
      <c r="A111" t="s">
        <v>3</v>
      </c>
      <c r="B111">
        <v>32070</v>
      </c>
      <c r="C111">
        <v>5357</v>
      </c>
      <c r="D111" t="s">
        <v>11</v>
      </c>
      <c r="E111" t="s">
        <v>21</v>
      </c>
      <c r="F111" t="s">
        <v>19</v>
      </c>
    </row>
    <row r="112" spans="1:6" x14ac:dyDescent="0.25">
      <c r="A112" t="s">
        <v>3</v>
      </c>
      <c r="B112">
        <v>32070</v>
      </c>
      <c r="C112">
        <v>8319</v>
      </c>
      <c r="D112" t="s">
        <v>12</v>
      </c>
      <c r="E112" t="s">
        <v>21</v>
      </c>
      <c r="F112" t="s">
        <v>19</v>
      </c>
    </row>
    <row r="113" spans="1:6" x14ac:dyDescent="0.25">
      <c r="A113" t="s">
        <v>3</v>
      </c>
      <c r="B113">
        <v>32070</v>
      </c>
      <c r="C113">
        <v>7922</v>
      </c>
      <c r="D113" t="s">
        <v>7</v>
      </c>
      <c r="E113" t="s">
        <v>21</v>
      </c>
      <c r="F113" t="s">
        <v>19</v>
      </c>
    </row>
    <row r="114" spans="1:6" x14ac:dyDescent="0.25">
      <c r="A114" t="s">
        <v>3</v>
      </c>
      <c r="B114">
        <v>32070</v>
      </c>
      <c r="C114">
        <v>6343</v>
      </c>
      <c r="D114" t="s">
        <v>8</v>
      </c>
      <c r="E114" t="s">
        <v>21</v>
      </c>
      <c r="F114" t="s">
        <v>19</v>
      </c>
    </row>
    <row r="115" spans="1:6" x14ac:dyDescent="0.25">
      <c r="A115" t="s">
        <v>3</v>
      </c>
      <c r="B115">
        <v>32070</v>
      </c>
      <c r="C115">
        <v>4659</v>
      </c>
      <c r="D115" t="s">
        <v>9</v>
      </c>
      <c r="E115" t="s">
        <v>21</v>
      </c>
      <c r="F115" t="s">
        <v>19</v>
      </c>
    </row>
    <row r="116" spans="1:6" x14ac:dyDescent="0.25">
      <c r="A116" t="s">
        <v>3</v>
      </c>
      <c r="B116">
        <v>32070</v>
      </c>
      <c r="C116">
        <v>7564</v>
      </c>
      <c r="D116" t="s">
        <v>10</v>
      </c>
      <c r="E116" t="s">
        <v>21</v>
      </c>
      <c r="F116" t="s">
        <v>19</v>
      </c>
    </row>
    <row r="117" spans="1:6" x14ac:dyDescent="0.25">
      <c r="A117" t="s">
        <v>3</v>
      </c>
      <c r="B117">
        <v>32070</v>
      </c>
      <c r="C117">
        <v>3667</v>
      </c>
      <c r="D117" t="s">
        <v>11</v>
      </c>
      <c r="E117" t="s">
        <v>23</v>
      </c>
      <c r="F117" t="s">
        <v>19</v>
      </c>
    </row>
    <row r="118" spans="1:6" x14ac:dyDescent="0.25">
      <c r="A118" t="s">
        <v>3</v>
      </c>
      <c r="B118">
        <v>32070</v>
      </c>
      <c r="C118">
        <v>4956</v>
      </c>
      <c r="D118" t="s">
        <v>7</v>
      </c>
      <c r="E118" t="s">
        <v>23</v>
      </c>
      <c r="F118" t="s">
        <v>19</v>
      </c>
    </row>
    <row r="119" spans="1:6" x14ac:dyDescent="0.25">
      <c r="A119" t="s">
        <v>3</v>
      </c>
      <c r="B119">
        <v>32070</v>
      </c>
      <c r="C119">
        <v>7077</v>
      </c>
      <c r="D119" t="s">
        <v>8</v>
      </c>
      <c r="E119" t="s">
        <v>23</v>
      </c>
      <c r="F119" t="s">
        <v>19</v>
      </c>
    </row>
    <row r="120" spans="1:6" x14ac:dyDescent="0.25">
      <c r="A120" t="s">
        <v>3</v>
      </c>
      <c r="B120">
        <v>32070</v>
      </c>
      <c r="C120">
        <v>6834</v>
      </c>
      <c r="D120" t="s">
        <v>9</v>
      </c>
      <c r="E120" t="s">
        <v>23</v>
      </c>
      <c r="F120" t="s">
        <v>19</v>
      </c>
    </row>
    <row r="121" spans="1:6" x14ac:dyDescent="0.25">
      <c r="A121" t="s">
        <v>3</v>
      </c>
      <c r="B121">
        <v>32070</v>
      </c>
      <c r="C121">
        <v>4572</v>
      </c>
      <c r="D121" t="s">
        <v>10</v>
      </c>
      <c r="E121" t="s">
        <v>23</v>
      </c>
      <c r="F121" t="s">
        <v>19</v>
      </c>
    </row>
    <row r="122" spans="1:6" x14ac:dyDescent="0.25">
      <c r="A122" t="s">
        <v>3</v>
      </c>
      <c r="B122">
        <v>32070</v>
      </c>
      <c r="C122">
        <v>4629</v>
      </c>
      <c r="D122" t="s">
        <v>11</v>
      </c>
      <c r="E122" t="s">
        <v>23</v>
      </c>
      <c r="F122" t="s">
        <v>19</v>
      </c>
    </row>
    <row r="123" spans="1:6" x14ac:dyDescent="0.25">
      <c r="A123" t="s">
        <v>3</v>
      </c>
      <c r="B123">
        <v>32070</v>
      </c>
      <c r="C123">
        <v>8004</v>
      </c>
      <c r="D123" t="s">
        <v>12</v>
      </c>
      <c r="E123" t="s">
        <v>23</v>
      </c>
      <c r="F123" t="s">
        <v>19</v>
      </c>
    </row>
    <row r="124" spans="1:6" x14ac:dyDescent="0.25">
      <c r="A124" t="s">
        <v>3</v>
      </c>
      <c r="B124">
        <v>32070</v>
      </c>
      <c r="C124">
        <v>4084</v>
      </c>
      <c r="D124" t="s">
        <v>7</v>
      </c>
      <c r="E124" t="s">
        <v>23</v>
      </c>
      <c r="F124" t="s">
        <v>19</v>
      </c>
    </row>
    <row r="125" spans="1:6" x14ac:dyDescent="0.25">
      <c r="A125" t="s">
        <v>3</v>
      </c>
      <c r="B125">
        <v>32070</v>
      </c>
      <c r="C125">
        <v>7046</v>
      </c>
      <c r="D125" t="s">
        <v>8</v>
      </c>
      <c r="E125" t="s">
        <v>23</v>
      </c>
      <c r="F125" t="s">
        <v>19</v>
      </c>
    </row>
    <row r="126" spans="1:6" x14ac:dyDescent="0.25">
      <c r="A126" t="s">
        <v>3</v>
      </c>
      <c r="B126">
        <v>32070</v>
      </c>
      <c r="C126">
        <v>6868</v>
      </c>
      <c r="D126" t="s">
        <v>9</v>
      </c>
      <c r="E126" t="s">
        <v>23</v>
      </c>
      <c r="F126" t="s">
        <v>19</v>
      </c>
    </row>
    <row r="127" spans="1:6" x14ac:dyDescent="0.25">
      <c r="A127" t="s">
        <v>3</v>
      </c>
      <c r="B127">
        <v>32070</v>
      </c>
      <c r="C127">
        <v>6795</v>
      </c>
      <c r="D127" t="s">
        <v>10</v>
      </c>
      <c r="E127" t="s">
        <v>23</v>
      </c>
      <c r="F127" t="s">
        <v>19</v>
      </c>
    </row>
    <row r="128" spans="1:6" x14ac:dyDescent="0.25">
      <c r="A128" t="s">
        <v>3</v>
      </c>
      <c r="B128">
        <v>32070</v>
      </c>
      <c r="C128">
        <v>6457</v>
      </c>
      <c r="D128" t="s">
        <v>11</v>
      </c>
      <c r="E128" t="s">
        <v>23</v>
      </c>
      <c r="F128" t="s">
        <v>19</v>
      </c>
    </row>
    <row r="129" spans="1:6" x14ac:dyDescent="0.25">
      <c r="A129" t="s">
        <v>3</v>
      </c>
      <c r="B129">
        <v>32070</v>
      </c>
      <c r="C129">
        <v>5464</v>
      </c>
      <c r="D129" t="s">
        <v>12</v>
      </c>
      <c r="E129" t="s">
        <v>23</v>
      </c>
      <c r="F129" t="s">
        <v>19</v>
      </c>
    </row>
    <row r="130" spans="1:6" x14ac:dyDescent="0.25">
      <c r="A130" t="s">
        <v>3</v>
      </c>
      <c r="B130">
        <v>32070</v>
      </c>
      <c r="C130">
        <v>7323</v>
      </c>
      <c r="D130" t="s">
        <v>7</v>
      </c>
      <c r="E130" t="s">
        <v>23</v>
      </c>
      <c r="F130" t="s">
        <v>19</v>
      </c>
    </row>
    <row r="131" spans="1:6" x14ac:dyDescent="0.25">
      <c r="A131" t="s">
        <v>3</v>
      </c>
      <c r="B131">
        <v>32070</v>
      </c>
      <c r="C131">
        <v>5468</v>
      </c>
      <c r="D131" t="s">
        <v>8</v>
      </c>
      <c r="E131" t="s">
        <v>23</v>
      </c>
      <c r="F131" t="s">
        <v>19</v>
      </c>
    </row>
    <row r="132" spans="1:6" x14ac:dyDescent="0.25">
      <c r="A132" t="s">
        <v>3</v>
      </c>
      <c r="B132">
        <v>32070</v>
      </c>
      <c r="C132">
        <v>9907</v>
      </c>
      <c r="D132" t="s">
        <v>9</v>
      </c>
      <c r="E132" t="s">
        <v>23</v>
      </c>
      <c r="F132" t="s">
        <v>19</v>
      </c>
    </row>
    <row r="133" spans="1:6" x14ac:dyDescent="0.25">
      <c r="A133" t="s">
        <v>3</v>
      </c>
      <c r="B133">
        <v>32070</v>
      </c>
      <c r="C133">
        <v>4720</v>
      </c>
      <c r="D133" t="s">
        <v>10</v>
      </c>
      <c r="E133" t="s">
        <v>23</v>
      </c>
      <c r="F133" t="s">
        <v>19</v>
      </c>
    </row>
    <row r="134" spans="1:6" x14ac:dyDescent="0.25">
      <c r="A134" t="s">
        <v>3</v>
      </c>
      <c r="B134">
        <v>32070</v>
      </c>
      <c r="C134">
        <v>7958</v>
      </c>
      <c r="D134" t="s">
        <v>11</v>
      </c>
      <c r="E134" t="s">
        <v>23</v>
      </c>
      <c r="F134" t="s">
        <v>19</v>
      </c>
    </row>
    <row r="135" spans="1:6" x14ac:dyDescent="0.25">
      <c r="A135" t="s">
        <v>3</v>
      </c>
      <c r="B135">
        <v>32070</v>
      </c>
      <c r="C135">
        <v>7204</v>
      </c>
      <c r="D135" t="s">
        <v>12</v>
      </c>
      <c r="E135" t="s">
        <v>23</v>
      </c>
      <c r="F135" t="s">
        <v>19</v>
      </c>
    </row>
    <row r="136" spans="1:6" x14ac:dyDescent="0.25">
      <c r="A136" t="s">
        <v>3</v>
      </c>
      <c r="B136">
        <v>32070</v>
      </c>
      <c r="C136">
        <v>9140</v>
      </c>
      <c r="D136" t="s">
        <v>7</v>
      </c>
      <c r="E136" t="s">
        <v>23</v>
      </c>
      <c r="F136" t="s">
        <v>19</v>
      </c>
    </row>
    <row r="137" spans="1:6" x14ac:dyDescent="0.25">
      <c r="A137" t="s">
        <v>3</v>
      </c>
      <c r="B137">
        <v>32070</v>
      </c>
      <c r="C137">
        <v>8966</v>
      </c>
      <c r="D137" t="s">
        <v>8</v>
      </c>
      <c r="E137" t="s">
        <v>23</v>
      </c>
      <c r="F137" t="s">
        <v>19</v>
      </c>
    </row>
    <row r="138" spans="1:6" x14ac:dyDescent="0.25">
      <c r="A138" t="s">
        <v>3</v>
      </c>
      <c r="B138">
        <v>32070</v>
      </c>
      <c r="C138">
        <v>6298</v>
      </c>
      <c r="D138" t="s">
        <v>9</v>
      </c>
      <c r="E138" t="s">
        <v>23</v>
      </c>
      <c r="F138" t="s">
        <v>19</v>
      </c>
    </row>
    <row r="139" spans="1:6" x14ac:dyDescent="0.25">
      <c r="A139" t="s">
        <v>4</v>
      </c>
      <c r="B139">
        <v>46001</v>
      </c>
      <c r="C139">
        <v>4909</v>
      </c>
      <c r="D139" t="s">
        <v>10</v>
      </c>
      <c r="E139" t="s">
        <v>21</v>
      </c>
      <c r="F139" t="s">
        <v>20</v>
      </c>
    </row>
    <row r="140" spans="1:6" x14ac:dyDescent="0.25">
      <c r="A140" t="s">
        <v>4</v>
      </c>
      <c r="B140">
        <v>46001</v>
      </c>
      <c r="C140">
        <v>9614</v>
      </c>
      <c r="D140" t="s">
        <v>11</v>
      </c>
      <c r="E140" t="s">
        <v>21</v>
      </c>
      <c r="F140" t="s">
        <v>20</v>
      </c>
    </row>
    <row r="141" spans="1:6" x14ac:dyDescent="0.25">
      <c r="A141" t="s">
        <v>4</v>
      </c>
      <c r="B141">
        <v>46001</v>
      </c>
      <c r="C141">
        <v>5681</v>
      </c>
      <c r="D141" t="s">
        <v>12</v>
      </c>
      <c r="E141" t="s">
        <v>21</v>
      </c>
      <c r="F141" t="s">
        <v>20</v>
      </c>
    </row>
    <row r="142" spans="1:6" x14ac:dyDescent="0.25">
      <c r="A142" t="s">
        <v>4</v>
      </c>
      <c r="B142">
        <v>46001</v>
      </c>
      <c r="C142">
        <v>9867</v>
      </c>
      <c r="D142" t="s">
        <v>7</v>
      </c>
      <c r="E142" t="s">
        <v>21</v>
      </c>
      <c r="F142" t="s">
        <v>20</v>
      </c>
    </row>
    <row r="143" spans="1:6" x14ac:dyDescent="0.25">
      <c r="A143" t="s">
        <v>4</v>
      </c>
      <c r="B143">
        <v>46001</v>
      </c>
      <c r="C143">
        <v>7890</v>
      </c>
      <c r="D143" t="s">
        <v>8</v>
      </c>
      <c r="E143" t="s">
        <v>21</v>
      </c>
      <c r="F143" t="s">
        <v>20</v>
      </c>
    </row>
    <row r="144" spans="1:6" x14ac:dyDescent="0.25">
      <c r="A144" t="s">
        <v>4</v>
      </c>
      <c r="B144">
        <v>46001</v>
      </c>
      <c r="C144">
        <v>4745</v>
      </c>
      <c r="D144" t="s">
        <v>9</v>
      </c>
      <c r="E144" t="s">
        <v>21</v>
      </c>
      <c r="F144" t="s">
        <v>20</v>
      </c>
    </row>
    <row r="145" spans="1:6" x14ac:dyDescent="0.25">
      <c r="A145" t="s">
        <v>4</v>
      </c>
      <c r="B145">
        <v>46001</v>
      </c>
      <c r="C145">
        <v>5870</v>
      </c>
      <c r="D145" t="s">
        <v>10</v>
      </c>
      <c r="E145" t="s">
        <v>21</v>
      </c>
      <c r="F145" t="s">
        <v>20</v>
      </c>
    </row>
    <row r="146" spans="1:6" x14ac:dyDescent="0.25">
      <c r="A146" t="s">
        <v>4</v>
      </c>
      <c r="B146">
        <v>46001</v>
      </c>
      <c r="C146">
        <v>7432</v>
      </c>
      <c r="D146" t="s">
        <v>11</v>
      </c>
      <c r="E146" t="s">
        <v>21</v>
      </c>
      <c r="F146" t="s">
        <v>20</v>
      </c>
    </row>
    <row r="147" spans="1:6" x14ac:dyDescent="0.25">
      <c r="A147" t="s">
        <v>4</v>
      </c>
      <c r="B147">
        <v>46001</v>
      </c>
      <c r="C147">
        <v>3501</v>
      </c>
      <c r="D147" t="s">
        <v>7</v>
      </c>
      <c r="E147" t="s">
        <v>21</v>
      </c>
      <c r="F147" t="s">
        <v>20</v>
      </c>
    </row>
    <row r="148" spans="1:6" x14ac:dyDescent="0.25">
      <c r="A148" t="s">
        <v>4</v>
      </c>
      <c r="B148">
        <v>46001</v>
      </c>
      <c r="C148">
        <v>3802</v>
      </c>
      <c r="D148" t="s">
        <v>8</v>
      </c>
      <c r="E148" t="s">
        <v>21</v>
      </c>
      <c r="F148" t="s">
        <v>20</v>
      </c>
    </row>
    <row r="149" spans="1:6" x14ac:dyDescent="0.25">
      <c r="A149" t="s">
        <v>4</v>
      </c>
      <c r="B149">
        <v>46001</v>
      </c>
      <c r="C149">
        <v>6173</v>
      </c>
      <c r="D149" t="s">
        <v>9</v>
      </c>
      <c r="E149" t="s">
        <v>23</v>
      </c>
      <c r="F149" t="s">
        <v>20</v>
      </c>
    </row>
    <row r="150" spans="1:6" x14ac:dyDescent="0.25">
      <c r="A150" t="s">
        <v>4</v>
      </c>
      <c r="B150">
        <v>46001</v>
      </c>
      <c r="C150">
        <v>9047</v>
      </c>
      <c r="D150" t="s">
        <v>10</v>
      </c>
      <c r="E150" t="s">
        <v>23</v>
      </c>
      <c r="F150" t="s">
        <v>20</v>
      </c>
    </row>
    <row r="151" spans="1:6" x14ac:dyDescent="0.25">
      <c r="A151" t="s">
        <v>4</v>
      </c>
      <c r="B151">
        <v>46001</v>
      </c>
      <c r="C151">
        <v>9049</v>
      </c>
      <c r="D151" t="s">
        <v>11</v>
      </c>
      <c r="E151" t="s">
        <v>23</v>
      </c>
      <c r="F151" t="s">
        <v>20</v>
      </c>
    </row>
    <row r="152" spans="1:6" x14ac:dyDescent="0.25">
      <c r="A152" t="s">
        <v>4</v>
      </c>
      <c r="B152">
        <v>46001</v>
      </c>
      <c r="C152">
        <v>8191</v>
      </c>
      <c r="D152" t="s">
        <v>12</v>
      </c>
      <c r="E152" t="s">
        <v>23</v>
      </c>
      <c r="F152" t="s">
        <v>20</v>
      </c>
    </row>
    <row r="153" spans="1:6" x14ac:dyDescent="0.25">
      <c r="A153" t="s">
        <v>4</v>
      </c>
      <c r="B153">
        <v>46001</v>
      </c>
      <c r="C153">
        <v>8992</v>
      </c>
      <c r="D153" t="s">
        <v>7</v>
      </c>
      <c r="E153" t="s">
        <v>23</v>
      </c>
      <c r="F153" t="s">
        <v>20</v>
      </c>
    </row>
    <row r="154" spans="1:6" x14ac:dyDescent="0.25">
      <c r="A154" t="s">
        <v>4</v>
      </c>
      <c r="B154">
        <v>46001</v>
      </c>
      <c r="C154">
        <v>6916</v>
      </c>
      <c r="D154" t="s">
        <v>8</v>
      </c>
      <c r="E154" t="s">
        <v>23</v>
      </c>
      <c r="F154" t="s">
        <v>20</v>
      </c>
    </row>
    <row r="155" spans="1:6" x14ac:dyDescent="0.25">
      <c r="A155" t="s">
        <v>4</v>
      </c>
      <c r="B155">
        <v>46001</v>
      </c>
      <c r="C155">
        <v>8224</v>
      </c>
      <c r="D155" t="s">
        <v>9</v>
      </c>
      <c r="E155" t="s">
        <v>23</v>
      </c>
      <c r="F155" t="s">
        <v>20</v>
      </c>
    </row>
    <row r="156" spans="1:6" x14ac:dyDescent="0.25">
      <c r="A156" t="s">
        <v>4</v>
      </c>
      <c r="B156">
        <v>46001</v>
      </c>
      <c r="C156">
        <v>7208</v>
      </c>
      <c r="D156" t="s">
        <v>10</v>
      </c>
      <c r="E156" t="s">
        <v>23</v>
      </c>
      <c r="F156" t="s">
        <v>20</v>
      </c>
    </row>
    <row r="157" spans="1:6" x14ac:dyDescent="0.25">
      <c r="A157" t="s">
        <v>4</v>
      </c>
      <c r="B157">
        <v>46001</v>
      </c>
      <c r="C157">
        <v>8259</v>
      </c>
      <c r="D157" t="s">
        <v>11</v>
      </c>
      <c r="E157" t="s">
        <v>23</v>
      </c>
      <c r="F157" t="s">
        <v>20</v>
      </c>
    </row>
    <row r="158" spans="1:6" x14ac:dyDescent="0.25">
      <c r="A158" t="s">
        <v>4</v>
      </c>
      <c r="B158">
        <v>46001</v>
      </c>
      <c r="C158">
        <v>4915</v>
      </c>
      <c r="D158" t="s">
        <v>12</v>
      </c>
      <c r="E158" t="s">
        <v>23</v>
      </c>
      <c r="F158" t="s">
        <v>20</v>
      </c>
    </row>
    <row r="159" spans="1:6" x14ac:dyDescent="0.25">
      <c r="A159" t="s">
        <v>4</v>
      </c>
      <c r="B159">
        <v>46001</v>
      </c>
      <c r="C159">
        <v>7840</v>
      </c>
      <c r="D159" t="s">
        <v>7</v>
      </c>
      <c r="E159" t="s">
        <v>23</v>
      </c>
      <c r="F159" t="s">
        <v>20</v>
      </c>
    </row>
    <row r="160" spans="1:6" x14ac:dyDescent="0.25">
      <c r="A160" t="s">
        <v>4</v>
      </c>
      <c r="B160">
        <v>46001</v>
      </c>
      <c r="C160">
        <v>6352</v>
      </c>
      <c r="D160" t="s">
        <v>8</v>
      </c>
      <c r="E160" t="s">
        <v>23</v>
      </c>
      <c r="F160" t="s">
        <v>20</v>
      </c>
    </row>
    <row r="161" spans="1:6" x14ac:dyDescent="0.25">
      <c r="A161" t="s">
        <v>4</v>
      </c>
      <c r="B161">
        <v>46001</v>
      </c>
      <c r="C161">
        <v>9210</v>
      </c>
      <c r="D161" t="s">
        <v>9</v>
      </c>
      <c r="E161" t="s">
        <v>21</v>
      </c>
      <c r="F161" t="s">
        <v>20</v>
      </c>
    </row>
    <row r="162" spans="1:6" x14ac:dyDescent="0.25">
      <c r="A162" t="s">
        <v>4</v>
      </c>
      <c r="B162">
        <v>46001</v>
      </c>
      <c r="C162">
        <v>5679</v>
      </c>
      <c r="D162" t="s">
        <v>10</v>
      </c>
      <c r="E162" t="s">
        <v>21</v>
      </c>
      <c r="F162" t="s">
        <v>20</v>
      </c>
    </row>
    <row r="163" spans="1:6" x14ac:dyDescent="0.25">
      <c r="A163" t="s">
        <v>4</v>
      </c>
      <c r="B163">
        <v>46001</v>
      </c>
      <c r="C163">
        <v>9326</v>
      </c>
      <c r="D163" t="s">
        <v>11</v>
      </c>
      <c r="E163" t="s">
        <v>21</v>
      </c>
      <c r="F163" t="s">
        <v>20</v>
      </c>
    </row>
    <row r="164" spans="1:6" x14ac:dyDescent="0.25">
      <c r="A164" t="s">
        <v>4</v>
      </c>
      <c r="B164">
        <v>46001</v>
      </c>
      <c r="C164">
        <v>8539</v>
      </c>
      <c r="D164" t="s">
        <v>12</v>
      </c>
      <c r="E164" t="s">
        <v>21</v>
      </c>
      <c r="F164" t="s">
        <v>20</v>
      </c>
    </row>
    <row r="165" spans="1:6" x14ac:dyDescent="0.25">
      <c r="A165" t="s">
        <v>4</v>
      </c>
      <c r="B165">
        <v>46001</v>
      </c>
      <c r="C165">
        <v>9097</v>
      </c>
      <c r="D165" t="s">
        <v>7</v>
      </c>
      <c r="E165" t="s">
        <v>23</v>
      </c>
      <c r="F165" t="s">
        <v>20</v>
      </c>
    </row>
    <row r="166" spans="1:6" x14ac:dyDescent="0.25">
      <c r="A166" t="s">
        <v>4</v>
      </c>
      <c r="B166">
        <v>46001</v>
      </c>
      <c r="C166">
        <v>8971</v>
      </c>
      <c r="D166" t="s">
        <v>8</v>
      </c>
      <c r="E166" t="s">
        <v>23</v>
      </c>
      <c r="F166" t="s">
        <v>20</v>
      </c>
    </row>
    <row r="167" spans="1:6" x14ac:dyDescent="0.25">
      <c r="A167" t="s">
        <v>4</v>
      </c>
      <c r="B167">
        <v>46001</v>
      </c>
      <c r="C167">
        <v>8385</v>
      </c>
      <c r="D167" t="s">
        <v>9</v>
      </c>
      <c r="E167" t="s">
        <v>23</v>
      </c>
      <c r="F167" t="s">
        <v>20</v>
      </c>
    </row>
    <row r="168" spans="1:6" x14ac:dyDescent="0.25">
      <c r="A168" t="s">
        <v>4</v>
      </c>
      <c r="B168">
        <v>46001</v>
      </c>
      <c r="C168">
        <v>7657</v>
      </c>
      <c r="D168" t="s">
        <v>10</v>
      </c>
      <c r="E168" t="s">
        <v>23</v>
      </c>
      <c r="F168" t="s">
        <v>20</v>
      </c>
    </row>
    <row r="169" spans="1:6" x14ac:dyDescent="0.25">
      <c r="A169" t="s">
        <v>4</v>
      </c>
      <c r="B169">
        <v>46001</v>
      </c>
      <c r="C169">
        <v>3671</v>
      </c>
      <c r="D169" t="s">
        <v>11</v>
      </c>
      <c r="E169" t="s">
        <v>23</v>
      </c>
      <c r="F169" t="s">
        <v>20</v>
      </c>
    </row>
    <row r="170" spans="1:6" x14ac:dyDescent="0.25">
      <c r="A170" t="s">
        <v>4</v>
      </c>
      <c r="B170">
        <v>46001</v>
      </c>
      <c r="C170">
        <v>4798</v>
      </c>
      <c r="D170" t="s">
        <v>12</v>
      </c>
      <c r="E170" t="s">
        <v>23</v>
      </c>
      <c r="F170" t="s">
        <v>20</v>
      </c>
    </row>
    <row r="171" spans="1:6" x14ac:dyDescent="0.25">
      <c r="A171" t="s">
        <v>4</v>
      </c>
      <c r="B171">
        <v>46001</v>
      </c>
      <c r="C171">
        <v>6868</v>
      </c>
      <c r="D171" t="s">
        <v>7</v>
      </c>
      <c r="E171" t="s">
        <v>23</v>
      </c>
      <c r="F171" t="s">
        <v>20</v>
      </c>
    </row>
    <row r="172" spans="1:6" x14ac:dyDescent="0.25">
      <c r="A172" t="s">
        <v>4</v>
      </c>
      <c r="B172">
        <v>46001</v>
      </c>
      <c r="C172">
        <v>7917</v>
      </c>
      <c r="D172" t="s">
        <v>8</v>
      </c>
      <c r="E172" t="s">
        <v>23</v>
      </c>
      <c r="F172" t="s">
        <v>20</v>
      </c>
    </row>
    <row r="173" spans="1:6" x14ac:dyDescent="0.25">
      <c r="A173" t="s">
        <v>4</v>
      </c>
      <c r="B173">
        <v>46001</v>
      </c>
      <c r="C173">
        <v>5423</v>
      </c>
      <c r="D173" t="s">
        <v>9</v>
      </c>
      <c r="E173" t="s">
        <v>23</v>
      </c>
      <c r="F173" t="s">
        <v>20</v>
      </c>
    </row>
    <row r="174" spans="1:6" x14ac:dyDescent="0.25">
      <c r="A174" t="s">
        <v>4</v>
      </c>
      <c r="B174">
        <v>46001</v>
      </c>
      <c r="C174">
        <v>6097</v>
      </c>
      <c r="D174" t="s">
        <v>10</v>
      </c>
      <c r="E174" t="s">
        <v>23</v>
      </c>
      <c r="F174" t="s">
        <v>20</v>
      </c>
    </row>
    <row r="175" spans="1:6" x14ac:dyDescent="0.25">
      <c r="A175" t="s">
        <v>4</v>
      </c>
      <c r="B175">
        <v>46001</v>
      </c>
      <c r="C175">
        <v>5872</v>
      </c>
      <c r="D175" t="s">
        <v>11</v>
      </c>
      <c r="E175" t="s">
        <v>23</v>
      </c>
      <c r="F175" t="s">
        <v>20</v>
      </c>
    </row>
    <row r="176" spans="1:6" x14ac:dyDescent="0.25">
      <c r="A176" t="s">
        <v>4</v>
      </c>
      <c r="B176">
        <v>46001</v>
      </c>
      <c r="C176">
        <v>5385</v>
      </c>
      <c r="D176" t="s">
        <v>7</v>
      </c>
      <c r="E176" t="s">
        <v>23</v>
      </c>
      <c r="F176" t="s">
        <v>20</v>
      </c>
    </row>
    <row r="177" spans="1:6" x14ac:dyDescent="0.25">
      <c r="A177" t="s">
        <v>4</v>
      </c>
      <c r="B177">
        <v>46001</v>
      </c>
      <c r="C177">
        <v>9715</v>
      </c>
      <c r="D177" t="s">
        <v>8</v>
      </c>
      <c r="E177" t="s">
        <v>23</v>
      </c>
      <c r="F177" t="s">
        <v>20</v>
      </c>
    </row>
    <row r="178" spans="1:6" x14ac:dyDescent="0.25">
      <c r="A178" t="s">
        <v>4</v>
      </c>
      <c r="B178">
        <v>46001</v>
      </c>
      <c r="C178">
        <v>4758</v>
      </c>
      <c r="D178" t="s">
        <v>9</v>
      </c>
      <c r="E178" t="s">
        <v>23</v>
      </c>
      <c r="F178" t="s">
        <v>20</v>
      </c>
    </row>
    <row r="179" spans="1:6" x14ac:dyDescent="0.25">
      <c r="A179" t="s">
        <v>4</v>
      </c>
      <c r="B179">
        <v>46001</v>
      </c>
      <c r="C179">
        <v>7126</v>
      </c>
      <c r="D179" t="s">
        <v>10</v>
      </c>
      <c r="E179" t="s">
        <v>23</v>
      </c>
      <c r="F179" t="s">
        <v>20</v>
      </c>
    </row>
    <row r="180" spans="1:6" x14ac:dyDescent="0.25">
      <c r="A180" t="s">
        <v>4</v>
      </c>
      <c r="B180">
        <v>46001</v>
      </c>
      <c r="C180">
        <v>4241</v>
      </c>
      <c r="D180" t="s">
        <v>11</v>
      </c>
      <c r="E180" t="s">
        <v>23</v>
      </c>
      <c r="F180" t="s">
        <v>20</v>
      </c>
    </row>
    <row r="181" spans="1:6" x14ac:dyDescent="0.25">
      <c r="A181" t="s">
        <v>4</v>
      </c>
      <c r="B181">
        <v>46001</v>
      </c>
      <c r="C181">
        <v>6524</v>
      </c>
      <c r="D181" t="s">
        <v>12</v>
      </c>
      <c r="E181" t="s">
        <v>23</v>
      </c>
      <c r="F181" t="s">
        <v>20</v>
      </c>
    </row>
    <row r="182" spans="1:6" x14ac:dyDescent="0.25">
      <c r="A182" t="s">
        <v>4</v>
      </c>
      <c r="B182">
        <v>46001</v>
      </c>
      <c r="C182">
        <v>8510</v>
      </c>
      <c r="D182" t="s">
        <v>7</v>
      </c>
      <c r="E182" t="s">
        <v>23</v>
      </c>
      <c r="F182" t="s">
        <v>20</v>
      </c>
    </row>
    <row r="183" spans="1:6" x14ac:dyDescent="0.25">
      <c r="A183" t="s">
        <v>4</v>
      </c>
      <c r="B183">
        <v>46001</v>
      </c>
      <c r="C183">
        <v>8246</v>
      </c>
      <c r="D183" t="s">
        <v>8</v>
      </c>
      <c r="E183" t="s">
        <v>23</v>
      </c>
      <c r="F183" t="s">
        <v>20</v>
      </c>
    </row>
    <row r="184" spans="1:6" x14ac:dyDescent="0.25">
      <c r="A184" t="s">
        <v>4</v>
      </c>
      <c r="B184">
        <v>46001</v>
      </c>
      <c r="C184">
        <v>6382</v>
      </c>
      <c r="D184" t="s">
        <v>9</v>
      </c>
      <c r="E184" t="s">
        <v>23</v>
      </c>
      <c r="F184" t="s">
        <v>20</v>
      </c>
    </row>
    <row r="185" spans="1:6" x14ac:dyDescent="0.25">
      <c r="A185" t="s">
        <v>4</v>
      </c>
      <c r="B185">
        <v>46001</v>
      </c>
      <c r="C185">
        <v>9806</v>
      </c>
      <c r="D185" t="s">
        <v>10</v>
      </c>
      <c r="E185" t="s">
        <v>23</v>
      </c>
      <c r="F185" t="s">
        <v>20</v>
      </c>
    </row>
    <row r="186" spans="1:6" x14ac:dyDescent="0.25">
      <c r="A186" t="s">
        <v>4</v>
      </c>
      <c r="B186">
        <v>46001</v>
      </c>
      <c r="C186">
        <v>6908</v>
      </c>
      <c r="D186" t="s">
        <v>11</v>
      </c>
      <c r="E186" t="s">
        <v>23</v>
      </c>
      <c r="F186" t="s">
        <v>20</v>
      </c>
    </row>
  </sheetData>
  <autoFilter ref="A1:F18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Задача №1</vt:lpstr>
      <vt:lpstr>Подложка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2019-07-30T17:51:48Z</dcterms:modified>
</cp:coreProperties>
</file>