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840" windowHeight="120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Лист1!$B$4:$C$17</definedName>
  </definedNames>
  <calcPr calcId="144525"/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G5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5" i="1"/>
</calcChain>
</file>

<file path=xl/sharedStrings.xml><?xml version="1.0" encoding="utf-8"?>
<sst xmlns="http://schemas.openxmlformats.org/spreadsheetml/2006/main" count="20" uniqueCount="18">
  <si>
    <t>Наименование товара</t>
  </si>
  <si>
    <t>Рентабельность</t>
  </si>
  <si>
    <t>Товар1</t>
  </si>
  <si>
    <t>Товар2</t>
  </si>
  <si>
    <t>Товар3</t>
  </si>
  <si>
    <t>Товар4</t>
  </si>
  <si>
    <t>Товар5</t>
  </si>
  <si>
    <t>Товар6</t>
  </si>
  <si>
    <t>Товар7</t>
  </si>
  <si>
    <t>Товар8</t>
  </si>
  <si>
    <t>Товар9</t>
  </si>
  <si>
    <t>Товар10</t>
  </si>
  <si>
    <t>Товар11</t>
  </si>
  <si>
    <t>Товар12</t>
  </si>
  <si>
    <t>Товар13</t>
  </si>
  <si>
    <t>диапазон</t>
  </si>
  <si>
    <t>Таблица1</t>
  </si>
  <si>
    <t>Таблица2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</si>
</sst>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 applyFill="1" applyBorder="1" applyAlignment="1">
      <alignment horizontal="center" vertical="center"/>
    </xf>
    <xf numFmtId="0" fontId="4" fillId="2" borderId="1" xfId="1" applyFont="1" applyFill="1" applyBorder="1"/>
    <xf numFmtId="0" fontId="3" fillId="0" borderId="1" xfId="1" applyFont="1" applyBorder="1" applyAlignment="1">
      <alignment horizontal="justify"/>
    </xf>
    <xf numFmtId="0" fontId="2" fillId="0" borderId="0" xfId="1" applyFont="1" applyFill="1" applyBorder="1" applyAlignment="1">
      <alignment horizontal="center" vertical="center"/>
    </xf>
    <xf numFmtId="0" fontId="5" fillId="0" borderId="0" xfId="0" applyFont="1"/>
    <xf numFmtId="0" fontId="0" fillId="3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5" sqref="F5"/>
    </sheetView>
  </sheetViews>
  <sheetFormatPr defaultColWidth="9.28515625" defaultRowHeight="15" x14ac:dyDescent="0.25"/>
  <cols>
    <col min="2" max="2" width="30.85546875" bestFit="1" customWidth="1"/>
    <col min="3" max="3" width="22.140625" bestFit="1" customWidth="1"/>
    <col min="6" max="6" width="24" bestFit="1" customWidth="1"/>
    <col min="7" max="7" width="17.28515625" bestFit="1" customWidth="1"/>
  </cols>
  <sheetData>
    <row r="1" spans="1:9" x14ac:dyDescent="0.25">
      <c r="H1" s="4" t="s">
        <v>15</v>
      </c>
      <c r="I1" s="4"/>
    </row>
    <row r="2" spans="1:9" x14ac:dyDescent="0.25">
      <c r="C2" t="s">
        <v>16</v>
      </c>
      <c r="G2" t="s">
        <v>17</v>
      </c>
      <c r="H2" s="1">
        <v>60</v>
      </c>
      <c r="I2" s="1">
        <v>100</v>
      </c>
    </row>
    <row r="4" spans="1:9" ht="15.75" x14ac:dyDescent="0.25">
      <c r="B4" s="2" t="s">
        <v>0</v>
      </c>
      <c r="C4" s="2" t="s">
        <v>1</v>
      </c>
      <c r="F4" s="2" t="s">
        <v>0</v>
      </c>
      <c r="G4" s="2" t="s">
        <v>1</v>
      </c>
    </row>
    <row r="5" spans="1:9" ht="15.75" x14ac:dyDescent="0.25">
      <c r="A5" s="5">
        <f>IF(AND(C5&gt;=$H$2,C5&lt;=$I$2),A4+1,A4)</f>
        <v>0</v>
      </c>
      <c r="B5" s="3" t="s">
        <v>2</v>
      </c>
      <c r="C5" s="2">
        <v>42</v>
      </c>
      <c r="F5" s="6" t="str">
        <f>IFERROR(VLOOKUP(ROW(F1),$A:B,COLUMN(B1),),"")</f>
        <v>Товар8</v>
      </c>
      <c r="G5" s="6">
        <f>IFERROR(VLOOKUP(ROW(G1),$A:C,COLUMN(C1),),"")</f>
        <v>93</v>
      </c>
    </row>
    <row r="6" spans="1:9" ht="15.75" x14ac:dyDescent="0.25">
      <c r="A6" s="5">
        <f t="shared" ref="A6:A17" si="0">IF(AND(C6&gt;=$H$2,C6&lt;=$I$2),A5+1,A5)</f>
        <v>0</v>
      </c>
      <c r="B6" s="3" t="s">
        <v>3</v>
      </c>
      <c r="C6" s="2">
        <v>110</v>
      </c>
      <c r="F6" s="6" t="str">
        <f>IFERROR(VLOOKUP(ROW(F2),$A:B,COLUMN(B2),),"")</f>
        <v>Товар9</v>
      </c>
      <c r="G6" s="6">
        <f>IFERROR(VLOOKUP(ROW(G2),$A:C,COLUMN(C2),),"")</f>
        <v>96</v>
      </c>
    </row>
    <row r="7" spans="1:9" ht="15.75" x14ac:dyDescent="0.25">
      <c r="A7" s="5">
        <f t="shared" si="0"/>
        <v>0</v>
      </c>
      <c r="B7" s="3" t="s">
        <v>4</v>
      </c>
      <c r="C7" s="2">
        <v>106</v>
      </c>
      <c r="F7" s="6" t="str">
        <f>IFERROR(VLOOKUP(ROW(F3),$A:B,COLUMN(B3),),"")</f>
        <v>Товар11</v>
      </c>
      <c r="G7" s="6">
        <f>IFERROR(VLOOKUP(ROW(G3),$A:C,COLUMN(C3),),"")</f>
        <v>94</v>
      </c>
    </row>
    <row r="8" spans="1:9" ht="15.75" x14ac:dyDescent="0.25">
      <c r="A8" s="5">
        <f t="shared" si="0"/>
        <v>0</v>
      </c>
      <c r="B8" s="3" t="s">
        <v>5</v>
      </c>
      <c r="C8" s="2">
        <v>35</v>
      </c>
      <c r="F8" s="6" t="str">
        <f>IFERROR(VLOOKUP(ROW(F4),$A:B,COLUMN(B4),),"")</f>
        <v>Товар12</v>
      </c>
      <c r="G8" s="6">
        <f>IFERROR(VLOOKUP(ROW(G4),$A:C,COLUMN(C4),),"")</f>
        <v>88</v>
      </c>
    </row>
    <row r="9" spans="1:9" ht="15.75" x14ac:dyDescent="0.25">
      <c r="A9" s="5">
        <f t="shared" si="0"/>
        <v>0</v>
      </c>
      <c r="B9" s="3" t="s">
        <v>6</v>
      </c>
      <c r="C9" s="2">
        <v>58</v>
      </c>
      <c r="F9" s="6" t="str">
        <f>IFERROR(VLOOKUP(ROW(F5),$A:B,COLUMN(B5),),"")</f>
        <v>Товар13</v>
      </c>
      <c r="G9" s="6">
        <f>IFERROR(VLOOKUP(ROW(G5),$A:C,COLUMN(C5),),"")</f>
        <v>99</v>
      </c>
    </row>
    <row r="10" spans="1:9" ht="15.75" x14ac:dyDescent="0.25">
      <c r="A10" s="5">
        <f t="shared" si="0"/>
        <v>0</v>
      </c>
      <c r="B10" s="3" t="s">
        <v>7</v>
      </c>
      <c r="C10" s="2">
        <v>111</v>
      </c>
      <c r="F10" s="6" t="str">
        <f>IFERROR(VLOOKUP(ROW(F6),$A:B,COLUMN(B6),),"")</f>
        <v/>
      </c>
      <c r="G10" s="6" t="str">
        <f>IFERROR(VLOOKUP(ROW(G6),$A:C,COLUMN(C6),),"")</f>
        <v/>
      </c>
    </row>
    <row r="11" spans="1:9" ht="15.75" x14ac:dyDescent="0.25">
      <c r="A11" s="5">
        <f t="shared" si="0"/>
        <v>0</v>
      </c>
      <c r="B11" s="3" t="s">
        <v>8</v>
      </c>
      <c r="C11" s="2">
        <v>134</v>
      </c>
    </row>
    <row r="12" spans="1:9" ht="15.75" x14ac:dyDescent="0.25">
      <c r="A12" s="5">
        <f t="shared" si="0"/>
        <v>1</v>
      </c>
      <c r="B12" s="3" t="s">
        <v>9</v>
      </c>
      <c r="C12" s="2">
        <v>93</v>
      </c>
    </row>
    <row r="13" spans="1:9" ht="15.75" x14ac:dyDescent="0.25">
      <c r="A13" s="5">
        <f t="shared" si="0"/>
        <v>2</v>
      </c>
      <c r="B13" s="3" t="s">
        <v>10</v>
      </c>
      <c r="C13" s="2">
        <v>96</v>
      </c>
    </row>
    <row r="14" spans="1:9" ht="15.75" x14ac:dyDescent="0.25">
      <c r="A14" s="5">
        <f t="shared" si="0"/>
        <v>2</v>
      </c>
      <c r="B14" s="3" t="s">
        <v>11</v>
      </c>
      <c r="C14" s="2">
        <v>101</v>
      </c>
    </row>
    <row r="15" spans="1:9" ht="15.75" x14ac:dyDescent="0.25">
      <c r="A15" s="5">
        <f t="shared" si="0"/>
        <v>3</v>
      </c>
      <c r="B15" s="3" t="s">
        <v>12</v>
      </c>
      <c r="C15" s="2">
        <v>94</v>
      </c>
    </row>
    <row r="16" spans="1:9" ht="15.75" x14ac:dyDescent="0.25">
      <c r="A16" s="5">
        <f t="shared" si="0"/>
        <v>4</v>
      </c>
      <c r="B16" s="3" t="s">
        <v>13</v>
      </c>
      <c r="C16" s="2">
        <v>88</v>
      </c>
    </row>
    <row r="17" spans="1:3" ht="15.75" x14ac:dyDescent="0.25">
      <c r="A17" s="5">
        <f t="shared" si="0"/>
        <v>5</v>
      </c>
      <c r="B17" s="3" t="s">
        <v>14</v>
      </c>
      <c r="C17" s="2">
        <v>99</v>
      </c>
    </row>
  </sheetData>
  <sortState ref="F5:G9">
    <sortCondition ref="G5:G9"/>
  </sortState>
  <mergeCells count="1"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Хлызов С.О.</dc:creator>
  <cp:lastModifiedBy>Intel</cp:lastModifiedBy>
  <dcterms:created xsi:type="dcterms:W3CDTF">2019-08-16T05:38:23Z</dcterms:created>
  <dcterms:modified xsi:type="dcterms:W3CDTF">2019-08-16T06:36:44Z</dcterms:modified>
</cp:coreProperties>
</file>