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Лист1!$A$4:$B$17</definedName>
  </definedNames>
  <calcPr calcId="152511" iterateDelta="1E-4"/>
</workbook>
</file>

<file path=xl/calcChain.xml><?xml version="1.0" encoding="utf-8"?>
<calcChain xmlns="http://schemas.openxmlformats.org/spreadsheetml/2006/main">
  <c r="E6" i="1" l="1" a="1"/>
  <c r="E6" i="1" s="1"/>
  <c r="F6" i="1" s="1"/>
  <c r="E7" i="1" a="1"/>
  <c r="E7" i="1" s="1"/>
  <c r="F7" i="1" s="1"/>
  <c r="E8" i="1" a="1"/>
  <c r="E8" i="1" s="1"/>
  <c r="F8" i="1" s="1"/>
  <c r="E9" i="1" a="1"/>
  <c r="E9" i="1" s="1"/>
  <c r="F9" i="1" s="1"/>
  <c r="E10" i="1" a="1"/>
  <c r="E10" i="1" s="1"/>
  <c r="F10" i="1" s="1"/>
  <c r="E11" i="1" a="1"/>
  <c r="E11" i="1" s="1"/>
  <c r="F11" i="1" s="1"/>
  <c r="E12" i="1" a="1"/>
  <c r="E12" i="1" s="1"/>
  <c r="F12" i="1" s="1"/>
  <c r="E13" i="1" a="1"/>
  <c r="E13" i="1" s="1"/>
  <c r="F13" i="1" s="1"/>
  <c r="E5" i="1" a="1"/>
  <c r="E5" i="1" s="1"/>
  <c r="F5" i="1" s="1"/>
  <c r="I6" i="1" l="1" a="1"/>
  <c r="I6" i="1" s="1"/>
  <c r="J6" i="1" s="1"/>
  <c r="I11" i="1" a="1"/>
  <c r="I11" i="1" s="1"/>
  <c r="J11" i="1" s="1"/>
  <c r="I9" i="1" a="1"/>
  <c r="I9" i="1" s="1"/>
  <c r="J9" i="1" s="1"/>
  <c r="I12" i="1" a="1"/>
  <c r="I12" i="1" s="1"/>
  <c r="J12" i="1" s="1"/>
  <c r="I7" i="1" a="1"/>
  <c r="I7" i="1" s="1"/>
  <c r="J7" i="1" s="1"/>
  <c r="I10" i="1" a="1"/>
  <c r="I10" i="1" s="1"/>
  <c r="J10" i="1" s="1"/>
  <c r="I5" i="1" a="1"/>
  <c r="I5" i="1" s="1"/>
  <c r="J5" i="1" s="1"/>
  <c r="I13" i="1" a="1"/>
  <c r="I13" i="1" s="1"/>
  <c r="J13" i="1" s="1"/>
  <c r="I8" i="1" a="1"/>
  <c r="I8" i="1" s="1"/>
  <c r="J8" i="1" s="1"/>
</calcChain>
</file>

<file path=xl/sharedStrings.xml><?xml version="1.0" encoding="utf-8"?>
<sst xmlns="http://schemas.openxmlformats.org/spreadsheetml/2006/main" count="27" uniqueCount="18">
  <si>
    <t>Наименование товара</t>
  </si>
  <si>
    <t>Рентабельность</t>
  </si>
  <si>
    <t>Товар1</t>
  </si>
  <si>
    <t>Товар2</t>
  </si>
  <si>
    <t>Товар3</t>
  </si>
  <si>
    <t>Товар4</t>
  </si>
  <si>
    <t>Товар5</t>
  </si>
  <si>
    <t>Товар6</t>
  </si>
  <si>
    <t>Товар7</t>
  </si>
  <si>
    <t>Товар8</t>
  </si>
  <si>
    <t>Товар9</t>
  </si>
  <si>
    <t>Товар10</t>
  </si>
  <si>
    <t>Товар11</t>
  </si>
  <si>
    <t>Товар12</t>
  </si>
  <si>
    <t>Товар13</t>
  </si>
  <si>
    <t>диапазон</t>
  </si>
  <si>
    <t>Таблица1</t>
  </si>
  <si>
    <t>Таблица2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</si>
</sst>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0" xfId="1" applyFill="1" applyBorder="1" applyAlignment="1">
      <alignment horizontal="center" vertical="center"/>
    </xf>
    <xf numFmtId="0" fontId="4" fillId="2" borderId="1" xfId="1" applyFont="1" applyFill="1" applyBorder="1"/>
    <xf numFmtId="0" fontId="3" fillId="0" borderId="1" xfId="1" applyFont="1" applyBorder="1" applyAlignment="1">
      <alignment horizontal="justify"/>
    </xf>
    <xf numFmtId="0" fontId="2" fillId="0" borderId="0" xfId="1" applyFont="1" applyFill="1" applyBorder="1" applyAlignment="1">
      <alignment horizontal="center" vertical="center"/>
    </xf>
    <xf numFmtId="0" fontId="0" fillId="3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E5" sqref="E5"/>
    </sheetView>
  </sheetViews>
  <sheetFormatPr defaultColWidth="9.28515625" defaultRowHeight="15" x14ac:dyDescent="0.25"/>
  <cols>
    <col min="1" max="1" width="30.85546875" bestFit="1" customWidth="1"/>
    <col min="2" max="2" width="22.140625" bestFit="1" customWidth="1"/>
    <col min="5" max="5" width="24.140625" customWidth="1"/>
    <col min="6" max="6" width="17.28515625" bestFit="1" customWidth="1"/>
    <col min="9" max="9" width="24.140625" customWidth="1"/>
    <col min="10" max="10" width="17.28515625" bestFit="1" customWidth="1"/>
  </cols>
  <sheetData>
    <row r="1" spans="1:10" x14ac:dyDescent="0.25">
      <c r="G1" s="4" t="s">
        <v>15</v>
      </c>
      <c r="H1" s="4"/>
    </row>
    <row r="2" spans="1:10" x14ac:dyDescent="0.25">
      <c r="B2" t="s">
        <v>16</v>
      </c>
      <c r="F2" t="s">
        <v>17</v>
      </c>
      <c r="G2" s="1">
        <v>60</v>
      </c>
      <c r="H2" s="1">
        <v>100</v>
      </c>
    </row>
    <row r="4" spans="1:10" ht="15.75" x14ac:dyDescent="0.25">
      <c r="A4" s="2" t="s">
        <v>0</v>
      </c>
      <c r="B4" s="2" t="s">
        <v>1</v>
      </c>
      <c r="E4" s="2" t="s">
        <v>0</v>
      </c>
      <c r="F4" s="2" t="s">
        <v>1</v>
      </c>
      <c r="I4" s="2" t="s">
        <v>0</v>
      </c>
      <c r="J4" s="2" t="s">
        <v>1</v>
      </c>
    </row>
    <row r="5" spans="1:10" ht="15.75" x14ac:dyDescent="0.25">
      <c r="A5" s="3" t="s">
        <v>2</v>
      </c>
      <c r="B5" s="2">
        <v>42</v>
      </c>
      <c r="E5" s="5" t="str">
        <f t="array" ref="E5">INDEX(A:A,SMALL(IF((B$5:B$98&gt;=G$2)*(B$5:B$98&lt;=H$2),ROW($5:$98),99),ROW(E1)))&amp;""</f>
        <v>Товар8</v>
      </c>
      <c r="F5" s="5">
        <f t="shared" ref="F5:F13" si="0">IF(E5="","",VLOOKUP(E5,A$5:B$99,2,))</f>
        <v>93</v>
      </c>
      <c r="I5" s="5" t="str">
        <f t="array" ref="I5">INDEX(E:E,SMALL(IF((F$5:F$98&gt;=K$2)*(F$5:F$98&lt;=L$2),ROW($5:$98),99),ROW(I1)))&amp;""</f>
        <v/>
      </c>
      <c r="J5" s="5" t="str">
        <f t="shared" ref="J5:J13" si="1">IF(I5="","",VLOOKUP(I5,E$5:F$99,2,))</f>
        <v/>
      </c>
    </row>
    <row r="6" spans="1:10" ht="15.75" x14ac:dyDescent="0.25">
      <c r="A6" s="3" t="s">
        <v>3</v>
      </c>
      <c r="B6" s="2">
        <v>110</v>
      </c>
      <c r="E6" s="5" t="str">
        <f t="array" ref="E6">INDEX(A:A,SMALL(IF((B$5:B$98&gt;=G$2)*(B$5:B$98&lt;=H$2),ROW($5:$98),99),ROW(E2)))&amp;""</f>
        <v>Товар9</v>
      </c>
      <c r="F6" s="5">
        <f t="shared" si="0"/>
        <v>96</v>
      </c>
      <c r="I6" s="5" t="str">
        <f t="array" ref="I6">INDEX(E:E,SMALL(IF((F$5:F$98&gt;=K$2)*(F$5:F$98&lt;=L$2),ROW($5:$98),99),ROW(I2)))&amp;""</f>
        <v/>
      </c>
      <c r="J6" s="5" t="str">
        <f t="shared" si="1"/>
        <v/>
      </c>
    </row>
    <row r="7" spans="1:10" ht="15.75" x14ac:dyDescent="0.25">
      <c r="A7" s="3" t="s">
        <v>4</v>
      </c>
      <c r="B7" s="2">
        <v>106</v>
      </c>
      <c r="E7" s="5" t="str">
        <f t="array" ref="E7">INDEX(A:A,SMALL(IF((B$5:B$98&gt;=G$2)*(B$5:B$98&lt;=H$2),ROW($5:$98),99),ROW(E3)))&amp;""</f>
        <v>Товар11</v>
      </c>
      <c r="F7" s="5">
        <f t="shared" si="0"/>
        <v>94</v>
      </c>
      <c r="I7" s="5" t="str">
        <f t="array" ref="I7">INDEX(E:E,SMALL(IF((F$5:F$98&gt;=K$2)*(F$5:F$98&lt;=L$2),ROW($5:$98),99),ROW(I3)))&amp;""</f>
        <v/>
      </c>
      <c r="J7" s="5" t="str">
        <f t="shared" si="1"/>
        <v/>
      </c>
    </row>
    <row r="8" spans="1:10" ht="15.75" x14ac:dyDescent="0.25">
      <c r="A8" s="3" t="s">
        <v>5</v>
      </c>
      <c r="B8" s="2">
        <v>35</v>
      </c>
      <c r="E8" s="5" t="str">
        <f t="array" ref="E8">INDEX(A:A,SMALL(IF((B$5:B$98&gt;=G$2)*(B$5:B$98&lt;=H$2),ROW($5:$98),99),ROW(E4)))&amp;""</f>
        <v>Товар12</v>
      </c>
      <c r="F8" s="5">
        <f t="shared" si="0"/>
        <v>88</v>
      </c>
      <c r="I8" s="5" t="str">
        <f t="array" ref="I8">INDEX(E:E,SMALL(IF((F$5:F$98&gt;=K$2)*(F$5:F$98&lt;=L$2),ROW($5:$98),99),ROW(I4)))&amp;""</f>
        <v/>
      </c>
      <c r="J8" s="5" t="str">
        <f t="shared" si="1"/>
        <v/>
      </c>
    </row>
    <row r="9" spans="1:10" ht="15.75" x14ac:dyDescent="0.25">
      <c r="A9" s="3" t="s">
        <v>6</v>
      </c>
      <c r="B9" s="2">
        <v>58</v>
      </c>
      <c r="E9" s="5" t="str">
        <f t="array" ref="E9">INDEX(A:A,SMALL(IF((B$5:B$98&gt;=G$2)*(B$5:B$98&lt;=H$2),ROW($5:$98),99),ROW(E5)))&amp;""</f>
        <v>Товар13</v>
      </c>
      <c r="F9" s="5">
        <f t="shared" si="0"/>
        <v>99</v>
      </c>
      <c r="I9" s="5" t="str">
        <f t="array" ref="I9">INDEX(E:E,SMALL(IF((F$5:F$98&gt;=K$2)*(F$5:F$98&lt;=L$2),ROW($5:$98),99),ROW(I5)))&amp;""</f>
        <v/>
      </c>
      <c r="J9" s="5" t="str">
        <f t="shared" si="1"/>
        <v/>
      </c>
    </row>
    <row r="10" spans="1:10" ht="15.75" x14ac:dyDescent="0.25">
      <c r="A10" s="3" t="s">
        <v>7</v>
      </c>
      <c r="B10" s="2">
        <v>111</v>
      </c>
      <c r="E10" s="5" t="str">
        <f t="array" ref="E10">INDEX(A:A,SMALL(IF((B$5:B$98&gt;=G$2)*(B$5:B$98&lt;=H$2),ROW($5:$98),99),ROW(E6)))&amp;""</f>
        <v/>
      </c>
      <c r="F10" s="5" t="str">
        <f t="shared" si="0"/>
        <v/>
      </c>
      <c r="I10" s="5" t="str">
        <f t="array" ref="I10">INDEX(E:E,SMALL(IF((F$5:F$98&gt;=K$2)*(F$5:F$98&lt;=L$2),ROW($5:$98),99),ROW(I6)))&amp;""</f>
        <v/>
      </c>
      <c r="J10" s="5" t="str">
        <f t="shared" si="1"/>
        <v/>
      </c>
    </row>
    <row r="11" spans="1:10" ht="15.75" x14ac:dyDescent="0.25">
      <c r="A11" s="3" t="s">
        <v>8</v>
      </c>
      <c r="B11" s="2">
        <v>134</v>
      </c>
      <c r="E11" s="5" t="str">
        <f t="array" ref="E11">INDEX(A:A,SMALL(IF((B$5:B$98&gt;=G$2)*(B$5:B$98&lt;=H$2),ROW($5:$98),99),ROW(E7)))&amp;""</f>
        <v/>
      </c>
      <c r="F11" s="5" t="str">
        <f t="shared" si="0"/>
        <v/>
      </c>
      <c r="I11" s="5" t="str">
        <f t="array" ref="I11">INDEX(E:E,SMALL(IF((F$5:F$98&gt;=K$2)*(F$5:F$98&lt;=L$2),ROW($5:$98),99),ROW(I7)))&amp;""</f>
        <v/>
      </c>
      <c r="J11" s="5" t="str">
        <f t="shared" si="1"/>
        <v/>
      </c>
    </row>
    <row r="12" spans="1:10" ht="15.75" x14ac:dyDescent="0.25">
      <c r="A12" s="3" t="s">
        <v>9</v>
      </c>
      <c r="B12" s="2">
        <v>93</v>
      </c>
      <c r="E12" s="5" t="str">
        <f t="array" ref="E12">INDEX(A:A,SMALL(IF((B$5:B$98&gt;=G$2)*(B$5:B$98&lt;=H$2),ROW($5:$98),99),ROW(E8)))&amp;""</f>
        <v/>
      </c>
      <c r="F12" s="5" t="str">
        <f t="shared" si="0"/>
        <v/>
      </c>
      <c r="I12" s="5" t="str">
        <f t="array" ref="I12">INDEX(E:E,SMALL(IF((F$5:F$98&gt;=K$2)*(F$5:F$98&lt;=L$2),ROW($5:$98),99),ROW(I8)))&amp;""</f>
        <v/>
      </c>
      <c r="J12" s="5" t="str">
        <f t="shared" si="1"/>
        <v/>
      </c>
    </row>
    <row r="13" spans="1:10" ht="15.75" x14ac:dyDescent="0.25">
      <c r="A13" s="3" t="s">
        <v>10</v>
      </c>
      <c r="B13" s="2">
        <v>96</v>
      </c>
      <c r="E13" s="5" t="str">
        <f t="array" ref="E13">INDEX(A:A,SMALL(IF((B$5:B$98&gt;=G$2)*(B$5:B$98&lt;=H$2),ROW($5:$98),99),ROW(E9)))&amp;""</f>
        <v/>
      </c>
      <c r="F13" s="5" t="str">
        <f t="shared" si="0"/>
        <v/>
      </c>
      <c r="I13" s="5" t="str">
        <f t="array" ref="I13">INDEX(E:E,SMALL(IF((F$5:F$98&gt;=K$2)*(F$5:F$98&lt;=L$2),ROW($5:$98),99),ROW(I9)))&amp;""</f>
        <v/>
      </c>
      <c r="J13" s="5" t="str">
        <f t="shared" si="1"/>
        <v/>
      </c>
    </row>
    <row r="14" spans="1:10" ht="15.75" x14ac:dyDescent="0.25">
      <c r="A14" s="3" t="s">
        <v>11</v>
      </c>
      <c r="B14" s="2">
        <v>101</v>
      </c>
    </row>
    <row r="15" spans="1:10" ht="15.75" x14ac:dyDescent="0.25">
      <c r="A15" s="3" t="s">
        <v>12</v>
      </c>
      <c r="B15" s="2">
        <v>94</v>
      </c>
    </row>
    <row r="16" spans="1:10" ht="15.75" x14ac:dyDescent="0.25">
      <c r="A16" s="3" t="s">
        <v>13</v>
      </c>
      <c r="B16" s="2">
        <v>88</v>
      </c>
    </row>
    <row r="17" spans="1:6" ht="15.75" x14ac:dyDescent="0.25">
      <c r="A17" s="3" t="s">
        <v>14</v>
      </c>
      <c r="B17" s="2">
        <v>99</v>
      </c>
    </row>
    <row r="25" spans="1:6" x14ac:dyDescent="0.25">
      <c r="E25" t="s">
        <v>13</v>
      </c>
      <c r="F25">
        <v>88</v>
      </c>
    </row>
    <row r="26" spans="1:6" x14ac:dyDescent="0.25">
      <c r="E26" t="s">
        <v>9</v>
      </c>
      <c r="F26">
        <v>93</v>
      </c>
    </row>
    <row r="27" spans="1:6" x14ac:dyDescent="0.25">
      <c r="E27" t="s">
        <v>12</v>
      </c>
      <c r="F27">
        <v>94</v>
      </c>
    </row>
    <row r="28" spans="1:6" x14ac:dyDescent="0.25">
      <c r="E28" t="s">
        <v>10</v>
      </c>
      <c r="F28">
        <v>96</v>
      </c>
    </row>
    <row r="29" spans="1:6" x14ac:dyDescent="0.25">
      <c r="E29" t="s">
        <v>14</v>
      </c>
      <c r="F29">
        <v>99</v>
      </c>
    </row>
  </sheetData>
  <sortState ref="E5:F9">
    <sortCondition ref="F5:F9"/>
  </sortState>
  <mergeCells count="1">
    <mergeCell ref="G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Хлызов С.О.</dc:creator>
  <cp:lastModifiedBy>ГАВ</cp:lastModifiedBy>
  <dcterms:created xsi:type="dcterms:W3CDTF">2019-08-16T05:38:23Z</dcterms:created>
  <dcterms:modified xsi:type="dcterms:W3CDTF">2019-08-16T07:07:42Z</dcterms:modified>
</cp:coreProperties>
</file>