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465" windowWidth="33600" windowHeight="16440" activeTab="1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2" l="1" a="1"/>
  <c r="G3" i="2"/>
  <c r="H3" i="2" a="1"/>
  <c r="H3" i="2" s="1"/>
  <c r="I3" i="2" a="1"/>
  <c r="I3" i="2"/>
  <c r="G4" i="2" a="1"/>
  <c r="G4" i="2" s="1"/>
  <c r="H4" i="2" a="1"/>
  <c r="H4" i="2"/>
  <c r="I4" i="2" a="1"/>
  <c r="I4" i="2" s="1"/>
  <c r="G5" i="2" a="1"/>
  <c r="G5" i="2"/>
  <c r="H5" i="2" a="1"/>
  <c r="H5" i="2" s="1"/>
  <c r="I5" i="2" a="1"/>
  <c r="I5" i="2"/>
  <c r="G6" i="2" a="1"/>
  <c r="G6" i="2" s="1"/>
  <c r="H6" i="2" a="1"/>
  <c r="H6" i="2"/>
  <c r="I6" i="2" a="1"/>
  <c r="I6" i="2" s="1"/>
  <c r="G7" i="2" a="1"/>
  <c r="G7" i="2"/>
  <c r="H7" i="2" a="1"/>
  <c r="H7" i="2" s="1"/>
  <c r="I7" i="2" a="1"/>
  <c r="I7" i="2"/>
  <c r="G8" i="2" a="1"/>
  <c r="G8" i="2" s="1"/>
  <c r="H8" i="2" a="1"/>
  <c r="H8" i="2"/>
  <c r="I8" i="2" a="1"/>
  <c r="I8" i="2" s="1"/>
  <c r="G9" i="2" a="1"/>
  <c r="G9" i="2"/>
  <c r="H9" i="2" a="1"/>
  <c r="H9" i="2" s="1"/>
  <c r="I9" i="2" a="1"/>
  <c r="I9" i="2"/>
  <c r="G10" i="2" a="1"/>
  <c r="G10" i="2" s="1"/>
  <c r="H10" i="2" a="1"/>
  <c r="H10" i="2"/>
  <c r="I10" i="2" a="1"/>
  <c r="I10" i="2" s="1"/>
  <c r="G11" i="2" a="1"/>
  <c r="G11" i="2"/>
  <c r="H11" i="2" a="1"/>
  <c r="H11" i="2" s="1"/>
  <c r="I11" i="2" a="1"/>
  <c r="I11" i="2"/>
  <c r="G12" i="2" a="1"/>
  <c r="G12" i="2" s="1"/>
  <c r="H12" i="2" a="1"/>
  <c r="H12" i="2"/>
  <c r="I12" i="2" a="1"/>
  <c r="I12" i="2" s="1"/>
  <c r="H2" i="2" a="1"/>
  <c r="H2" i="2"/>
  <c r="I2" i="2" a="1"/>
  <c r="I2" i="2" s="1"/>
  <c r="G2" i="2" a="1"/>
  <c r="G2" i="2"/>
  <c r="C2" i="2" a="1"/>
  <c r="C2" i="2"/>
  <c r="D2" i="2" a="1"/>
  <c r="D2" i="2" s="1"/>
  <c r="C3" i="2" a="1"/>
  <c r="C3" i="2"/>
  <c r="D3" i="2" a="1"/>
  <c r="D3" i="2" s="1"/>
  <c r="C4" i="2" a="1"/>
  <c r="C4" i="2" s="1"/>
  <c r="D4" i="2" a="1"/>
  <c r="D4" i="2" s="1"/>
  <c r="C5" i="2" a="1"/>
  <c r="C5" i="2" s="1"/>
  <c r="D5" i="2" a="1"/>
  <c r="D5" i="2" s="1"/>
  <c r="C6" i="2" a="1"/>
  <c r="C6" i="2" s="1"/>
  <c r="D6" i="2" a="1"/>
  <c r="D6" i="2" s="1"/>
  <c r="C7" i="2" a="1"/>
  <c r="C7" i="2"/>
  <c r="D7" i="2" a="1"/>
  <c r="D7" i="2" s="1"/>
  <c r="C8" i="2" a="1"/>
  <c r="C8" i="2" s="1"/>
  <c r="D8" i="2" a="1"/>
  <c r="D8" i="2" s="1"/>
  <c r="C9" i="2" a="1"/>
  <c r="C9" i="2" s="1"/>
  <c r="D9" i="2" a="1"/>
  <c r="D9" i="2" s="1"/>
  <c r="C10" i="2" a="1"/>
  <c r="C10" i="2"/>
  <c r="D10" i="2" a="1"/>
  <c r="D10" i="2" s="1"/>
  <c r="C11" i="2" a="1"/>
  <c r="C11" i="2" s="1"/>
  <c r="D11" i="2" a="1"/>
  <c r="D11" i="2" s="1"/>
  <c r="C12" i="2" a="1"/>
  <c r="C12" i="2"/>
  <c r="D12" i="2" a="1"/>
  <c r="D12" i="2" s="1"/>
  <c r="C13" i="2" a="1"/>
  <c r="C13" i="2" s="1"/>
  <c r="D13" i="2" a="1"/>
  <c r="D13" i="2" s="1"/>
  <c r="B3" i="2" a="1"/>
  <c r="B3" i="2" s="1"/>
  <c r="B4" i="2" a="1"/>
  <c r="B4" i="2" s="1"/>
  <c r="B5" i="2" a="1"/>
  <c r="B5" i="2"/>
  <c r="B6" i="2" a="1"/>
  <c r="B6" i="2" s="1"/>
  <c r="B7" i="2" a="1"/>
  <c r="B7" i="2"/>
  <c r="B8" i="2" a="1"/>
  <c r="B8" i="2" s="1"/>
  <c r="B9" i="2" a="1"/>
  <c r="B9" i="2" s="1"/>
  <c r="B10" i="2" a="1"/>
  <c r="B10" i="2" s="1"/>
  <c r="B11" i="2" a="1"/>
  <c r="B11" i="2"/>
  <c r="B12" i="2" a="1"/>
  <c r="B12" i="2" s="1"/>
  <c r="B13" i="2" a="1"/>
  <c r="B13" i="2"/>
  <c r="B2" i="2" a="1"/>
  <c r="B2" i="2" s="1"/>
</calcChain>
</file>

<file path=xl/sharedStrings.xml><?xml version="1.0" encoding="utf-8"?>
<sst xmlns="http://schemas.openxmlformats.org/spreadsheetml/2006/main" count="15" uniqueCount="12">
  <si>
    <t>ФИО</t>
  </si>
  <si>
    <t>Пол</t>
  </si>
  <si>
    <t>ДР</t>
  </si>
  <si>
    <t>Иванов Иван Иванович</t>
  </si>
  <si>
    <t>м</t>
  </si>
  <si>
    <t>Сидоров Максив Викторович</t>
  </si>
  <si>
    <t>Иванова Мария Сергеевна</t>
  </si>
  <si>
    <t>Мальчики</t>
  </si>
  <si>
    <t>Девочки</t>
  </si>
  <si>
    <t>ж</t>
  </si>
  <si>
    <t>Смирнов Кирилл Юрьевич</t>
  </si>
  <si>
    <t>Васильева Ирина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</si>
</sst>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6"/>
  <sheetViews>
    <sheetView workbookViewId="0">
      <selection activeCell="A38" sqref="A37:A38"/>
    </sheetView>
  </sheetViews>
  <sheetFormatPr defaultColWidth="11" defaultRowHeight="15.75" x14ac:dyDescent="0.25"/>
  <cols>
    <col min="1" max="1" width="27.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4</v>
      </c>
      <c r="C2" s="1">
        <v>37073</v>
      </c>
    </row>
    <row r="3" spans="1:3" x14ac:dyDescent="0.25">
      <c r="A3" t="s">
        <v>5</v>
      </c>
      <c r="B3" t="s">
        <v>4</v>
      </c>
      <c r="C3" s="1">
        <v>34700</v>
      </c>
    </row>
    <row r="4" spans="1:3" x14ac:dyDescent="0.25">
      <c r="A4" t="s">
        <v>6</v>
      </c>
      <c r="B4" t="s">
        <v>9</v>
      </c>
      <c r="C4" s="1">
        <v>34520</v>
      </c>
    </row>
    <row r="5" spans="1:3" x14ac:dyDescent="0.25">
      <c r="A5" t="s">
        <v>10</v>
      </c>
      <c r="B5" t="s">
        <v>4</v>
      </c>
      <c r="C5" s="1">
        <v>33213</v>
      </c>
    </row>
    <row r="6" spans="1:3" x14ac:dyDescent="0.25">
      <c r="A6" t="s">
        <v>11</v>
      </c>
      <c r="B6" t="s">
        <v>9</v>
      </c>
      <c r="C6" s="1">
        <v>32721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I13"/>
  <sheetViews>
    <sheetView tabSelected="1" workbookViewId="0">
      <selection activeCell="B2" sqref="B2"/>
    </sheetView>
  </sheetViews>
  <sheetFormatPr defaultColWidth="11" defaultRowHeight="15.75" x14ac:dyDescent="0.25"/>
  <cols>
    <col min="1" max="1" width="3.75" customWidth="1"/>
    <col min="2" max="2" width="26.75" customWidth="1"/>
    <col min="6" max="6" width="2.125" bestFit="1" customWidth="1"/>
    <col min="7" max="7" width="27.625" bestFit="1" customWidth="1"/>
  </cols>
  <sheetData>
    <row r="1" spans="2:9" x14ac:dyDescent="0.25">
      <c r="B1" t="s">
        <v>7</v>
      </c>
      <c r="G1" t="s">
        <v>8</v>
      </c>
    </row>
    <row r="2" spans="2:9" x14ac:dyDescent="0.25">
      <c r="B2" t="str">
        <f t="array" ref="B2">IFERROR(INDEX(Лист1!A$2:A$6,SMALL(IF(Лист1!$B$2:$B$6="м",ROW(Лист1!$A$2:$A$6)-1),ROW(A1))),"")</f>
        <v>Иванов Иван Иванович</v>
      </c>
      <c r="C2" t="str">
        <f t="array" ref="C2">IFERROR(INDEX(Лист1!B$2:B$6,SMALL(IF(Лист1!$B$2:$B$6="м",ROW(Лист1!$A$2:$A$6)-1),ROW(B1))),"")</f>
        <v>м</v>
      </c>
      <c r="D2" s="1">
        <f t="array" ref="D2">IFERROR(INDEX(Лист1!C$2:C$6,SMALL(IF(Лист1!$B$2:$B$6="м",ROW(Лист1!$A$2:$A$6)-1),ROW(C1))),"")</f>
        <v>37073</v>
      </c>
      <c r="F2">
        <v>1</v>
      </c>
      <c r="G2" t="str">
        <f t="array" ref="G2">IFERROR(INDEX(Лист1!A$2:A$6,SMALL(IF(Лист1!$B$2:$B$6="ж",ROW(Лист1!$A$2:$A$6)-1),ROW(F1))),"")</f>
        <v>Иванова Мария Сергеевна</v>
      </c>
      <c r="H2" t="str">
        <f t="array" ref="H2">IFERROR(INDEX(Лист1!B$2:B$6,SMALL(IF(Лист1!$B$2:$B$6="ж",ROW(Лист1!$A$2:$A$6)-1),ROW(G1))),"")</f>
        <v>ж</v>
      </c>
      <c r="I2" s="1">
        <f t="array" ref="I2">IFERROR(INDEX(Лист1!C$2:C$6,SMALL(IF(Лист1!$B$2:$B$6="ж",ROW(Лист1!$A$2:$A$6)-1),ROW(H1))),"")</f>
        <v>34520</v>
      </c>
    </row>
    <row r="3" spans="2:9" x14ac:dyDescent="0.25">
      <c r="B3" t="str">
        <f t="array" ref="B3">IFERROR(INDEX(Лист1!A$2:A$6,SMALL(IF(Лист1!$B$2:$B$6="м",ROW(Лист1!$A$2:$A$6)-1),ROW(A2))),"")</f>
        <v>Сидоров Максив Викторович</v>
      </c>
      <c r="C3" t="str">
        <f t="array" ref="C3">IFERROR(INDEX(Лист1!B$2:B$6,SMALL(IF(Лист1!$B$2:$B$6="м",ROW(Лист1!$A$2:$A$6)-1),ROW(B2))),"")</f>
        <v>м</v>
      </c>
      <c r="D3" s="1">
        <f t="array" ref="D3">IFERROR(INDEX(Лист1!C$2:C$6,SMALL(IF(Лист1!$B$2:$B$6="м",ROW(Лист1!$A$2:$A$6)-1),ROW(C2))),"")</f>
        <v>34700</v>
      </c>
      <c r="F3">
        <v>2</v>
      </c>
      <c r="G3" t="str">
        <f t="array" ref="G3">IFERROR(INDEX(Лист1!A$2:A$6,SMALL(IF(Лист1!$B$2:$B$6="ж",ROW(Лист1!$A$2:$A$6)-1),ROW(F2))),"")</f>
        <v>Васильева Ирина Михайловна</v>
      </c>
      <c r="H3" t="str">
        <f t="array" ref="H3">IFERROR(INDEX(Лист1!B$2:B$6,SMALL(IF(Лист1!$B$2:$B$6="ж",ROW(Лист1!$A$2:$A$6)-1),ROW(G2))),"")</f>
        <v>ж</v>
      </c>
      <c r="I3" s="1">
        <f t="array" ref="I3">IFERROR(INDEX(Лист1!C$2:C$6,SMALL(IF(Лист1!$B$2:$B$6="ж",ROW(Лист1!$A$2:$A$6)-1),ROW(H2))),"")</f>
        <v>32721</v>
      </c>
    </row>
    <row r="4" spans="2:9" x14ac:dyDescent="0.25">
      <c r="B4" t="str">
        <f t="array" ref="B4">IFERROR(INDEX(Лист1!A$2:A$6,SMALL(IF(Лист1!$B$2:$B$6="м",ROW(Лист1!$A$2:$A$6)-1),ROW(A3))),"")</f>
        <v>Смирнов Кирилл Юрьевич</v>
      </c>
      <c r="C4" t="str">
        <f t="array" ref="C4">IFERROR(INDEX(Лист1!B$2:B$6,SMALL(IF(Лист1!$B$2:$B$6="м",ROW(Лист1!$A$2:$A$6)-1),ROW(B3))),"")</f>
        <v>м</v>
      </c>
      <c r="D4" s="1">
        <f t="array" ref="D4">IFERROR(INDEX(Лист1!C$2:C$6,SMALL(IF(Лист1!$B$2:$B$6="м",ROW(Лист1!$A$2:$A$6)-1),ROW(C3))),"")</f>
        <v>33213</v>
      </c>
      <c r="F4">
        <v>3</v>
      </c>
      <c r="G4" t="str">
        <f t="array" ref="G4">IFERROR(INDEX(Лист1!A$2:A$6,SMALL(IF(Лист1!$B$2:$B$6="ж",ROW(Лист1!$A$2:$A$6)-1),ROW(F3))),"")</f>
        <v/>
      </c>
      <c r="H4" t="str">
        <f t="array" ref="H4">IFERROR(INDEX(Лист1!B$2:B$6,SMALL(IF(Лист1!$B$2:$B$6="ж",ROW(Лист1!$A$2:$A$6)-1),ROW(G3))),"")</f>
        <v/>
      </c>
      <c r="I4" s="1" t="str">
        <f t="array" ref="I4">IFERROR(INDEX(Лист1!C$2:C$6,SMALL(IF(Лист1!$B$2:$B$6="ж",ROW(Лист1!$A$2:$A$6)-1),ROW(H3))),"")</f>
        <v/>
      </c>
    </row>
    <row r="5" spans="2:9" x14ac:dyDescent="0.25">
      <c r="B5" t="str">
        <f t="array" ref="B5">IFERROR(INDEX(Лист1!A$2:A$6,SMALL(IF(Лист1!$B$2:$B$6="м",ROW(Лист1!$A$2:$A$6)-1),ROW(A4))),"")</f>
        <v/>
      </c>
      <c r="C5" t="str">
        <f t="array" ref="C5">IFERROR(INDEX(Лист1!B$2:B$6,SMALL(IF(Лист1!$B$2:$B$6="м",ROW(Лист1!$A$2:$A$6)-1),ROW(B4))),"")</f>
        <v/>
      </c>
      <c r="D5" s="1" t="str">
        <f t="array" ref="D5">IFERROR(INDEX(Лист1!C$2:C$6,SMALL(IF(Лист1!$B$2:$B$6="м",ROW(Лист1!$A$2:$A$6)-1),ROW(C4))),"")</f>
        <v/>
      </c>
      <c r="F5">
        <v>4</v>
      </c>
      <c r="G5" t="str">
        <f t="array" ref="G5">IFERROR(INDEX(Лист1!A$2:A$6,SMALL(IF(Лист1!$B$2:$B$6="ж",ROW(Лист1!$A$2:$A$6)-1),ROW(F4))),"")</f>
        <v/>
      </c>
      <c r="H5" t="str">
        <f t="array" ref="H5">IFERROR(INDEX(Лист1!B$2:B$6,SMALL(IF(Лист1!$B$2:$B$6="ж",ROW(Лист1!$A$2:$A$6)-1),ROW(G4))),"")</f>
        <v/>
      </c>
      <c r="I5" s="1" t="str">
        <f t="array" ref="I5">IFERROR(INDEX(Лист1!C$2:C$6,SMALL(IF(Лист1!$B$2:$B$6="ж",ROW(Лист1!$A$2:$A$6)-1),ROW(H4))),"")</f>
        <v/>
      </c>
    </row>
    <row r="6" spans="2:9" x14ac:dyDescent="0.25">
      <c r="B6" t="str">
        <f t="array" ref="B6">IFERROR(INDEX(Лист1!A$2:A$6,SMALL(IF(Лист1!$B$2:$B$6="м",ROW(Лист1!$A$2:$A$6)-1),ROW(A5))),"")</f>
        <v/>
      </c>
      <c r="C6" t="str">
        <f t="array" ref="C6">IFERROR(INDEX(Лист1!B$2:B$6,SMALL(IF(Лист1!$B$2:$B$6="м",ROW(Лист1!$A$2:$A$6)-1),ROW(B5))),"")</f>
        <v/>
      </c>
      <c r="D6" s="1" t="str">
        <f t="array" ref="D6">IFERROR(INDEX(Лист1!C$2:C$6,SMALL(IF(Лист1!$B$2:$B$6="м",ROW(Лист1!$A$2:$A$6)-1),ROW(C5))),"")</f>
        <v/>
      </c>
      <c r="G6" t="str">
        <f t="array" ref="G6">IFERROR(INDEX(Лист1!A$2:A$6,SMALL(IF(Лист1!$B$2:$B$6="ж",ROW(Лист1!$A$2:$A$6)-1),ROW(F5))),"")</f>
        <v/>
      </c>
      <c r="H6" t="str">
        <f t="array" ref="H6">IFERROR(INDEX(Лист1!B$2:B$6,SMALL(IF(Лист1!$B$2:$B$6="ж",ROW(Лист1!$A$2:$A$6)-1),ROW(G5))),"")</f>
        <v/>
      </c>
      <c r="I6" s="1" t="str">
        <f t="array" ref="I6">IFERROR(INDEX(Лист1!C$2:C$6,SMALL(IF(Лист1!$B$2:$B$6="ж",ROW(Лист1!$A$2:$A$6)-1),ROW(H5))),"")</f>
        <v/>
      </c>
    </row>
    <row r="7" spans="2:9" x14ac:dyDescent="0.25">
      <c r="B7" t="str">
        <f t="array" ref="B7">IFERROR(INDEX(Лист1!A$2:A$6,SMALL(IF(Лист1!$B$2:$B$6="м",ROW(Лист1!$A$2:$A$6)-1),ROW(A6))),"")</f>
        <v/>
      </c>
      <c r="C7" t="str">
        <f t="array" ref="C7">IFERROR(INDEX(Лист1!B$2:B$6,SMALL(IF(Лист1!$B$2:$B$6="м",ROW(Лист1!$A$2:$A$6)-1),ROW(B6))),"")</f>
        <v/>
      </c>
      <c r="D7" s="1" t="str">
        <f t="array" ref="D7">IFERROR(INDEX(Лист1!C$2:C$6,SMALL(IF(Лист1!$B$2:$B$6="м",ROW(Лист1!$A$2:$A$6)-1),ROW(C6))),"")</f>
        <v/>
      </c>
      <c r="G7" t="str">
        <f t="array" ref="G7">IFERROR(INDEX(Лист1!A$2:A$6,SMALL(IF(Лист1!$B$2:$B$6="ж",ROW(Лист1!$A$2:$A$6)-1),ROW(F6))),"")</f>
        <v/>
      </c>
      <c r="H7" t="str">
        <f t="array" ref="H7">IFERROR(INDEX(Лист1!B$2:B$6,SMALL(IF(Лист1!$B$2:$B$6="ж",ROW(Лист1!$A$2:$A$6)-1),ROW(G6))),"")</f>
        <v/>
      </c>
      <c r="I7" s="1" t="str">
        <f t="array" ref="I7">IFERROR(INDEX(Лист1!C$2:C$6,SMALL(IF(Лист1!$B$2:$B$6="ж",ROW(Лист1!$A$2:$A$6)-1),ROW(H6))),"")</f>
        <v/>
      </c>
    </row>
    <row r="8" spans="2:9" x14ac:dyDescent="0.25">
      <c r="B8" t="str">
        <f t="array" ref="B8">IFERROR(INDEX(Лист1!A$2:A$6,SMALL(IF(Лист1!$B$2:$B$6="м",ROW(Лист1!$A$2:$A$6)-1),ROW(A7))),"")</f>
        <v/>
      </c>
      <c r="C8" t="str">
        <f t="array" ref="C8">IFERROR(INDEX(Лист1!B$2:B$6,SMALL(IF(Лист1!$B$2:$B$6="м",ROW(Лист1!$A$2:$A$6)-1),ROW(B7))),"")</f>
        <v/>
      </c>
      <c r="D8" s="1" t="str">
        <f t="array" ref="D8">IFERROR(INDEX(Лист1!C$2:C$6,SMALL(IF(Лист1!$B$2:$B$6="м",ROW(Лист1!$A$2:$A$6)-1),ROW(C7))),"")</f>
        <v/>
      </c>
      <c r="G8" t="str">
        <f t="array" ref="G8">IFERROR(INDEX(Лист1!A$2:A$6,SMALL(IF(Лист1!$B$2:$B$6="ж",ROW(Лист1!$A$2:$A$6)-1),ROW(F7))),"")</f>
        <v/>
      </c>
      <c r="H8" t="str">
        <f t="array" ref="H8">IFERROR(INDEX(Лист1!B$2:B$6,SMALL(IF(Лист1!$B$2:$B$6="ж",ROW(Лист1!$A$2:$A$6)-1),ROW(G7))),"")</f>
        <v/>
      </c>
      <c r="I8" s="1" t="str">
        <f t="array" ref="I8">IFERROR(INDEX(Лист1!C$2:C$6,SMALL(IF(Лист1!$B$2:$B$6="ж",ROW(Лист1!$A$2:$A$6)-1),ROW(H7))),"")</f>
        <v/>
      </c>
    </row>
    <row r="9" spans="2:9" x14ac:dyDescent="0.25">
      <c r="B9" t="str">
        <f t="array" ref="B9">IFERROR(INDEX(Лист1!A$2:A$6,SMALL(IF(Лист1!$B$2:$B$6="м",ROW(Лист1!$A$2:$A$6)-1),ROW(A8))),"")</f>
        <v/>
      </c>
      <c r="C9" t="str">
        <f t="array" ref="C9">IFERROR(INDEX(Лист1!B$2:B$6,SMALL(IF(Лист1!$B$2:$B$6="м",ROW(Лист1!$A$2:$A$6)-1),ROW(B8))),"")</f>
        <v/>
      </c>
      <c r="D9" s="1" t="str">
        <f t="array" ref="D9">IFERROR(INDEX(Лист1!C$2:C$6,SMALL(IF(Лист1!$B$2:$B$6="м",ROW(Лист1!$A$2:$A$6)-1),ROW(C8))),"")</f>
        <v/>
      </c>
      <c r="G9" t="str">
        <f t="array" ref="G9">IFERROR(INDEX(Лист1!A$2:A$6,SMALL(IF(Лист1!$B$2:$B$6="ж",ROW(Лист1!$A$2:$A$6)-1),ROW(F8))),"")</f>
        <v/>
      </c>
      <c r="H9" t="str">
        <f t="array" ref="H9">IFERROR(INDEX(Лист1!B$2:B$6,SMALL(IF(Лист1!$B$2:$B$6="ж",ROW(Лист1!$A$2:$A$6)-1),ROW(G8))),"")</f>
        <v/>
      </c>
      <c r="I9" s="1" t="str">
        <f t="array" ref="I9">IFERROR(INDEX(Лист1!C$2:C$6,SMALL(IF(Лист1!$B$2:$B$6="ж",ROW(Лист1!$A$2:$A$6)-1),ROW(H8))),"")</f>
        <v/>
      </c>
    </row>
    <row r="10" spans="2:9" x14ac:dyDescent="0.25">
      <c r="B10" t="str">
        <f t="array" ref="B10">IFERROR(INDEX(Лист1!A$2:A$6,SMALL(IF(Лист1!$B$2:$B$6="м",ROW(Лист1!$A$2:$A$6)-1),ROW(A9))),"")</f>
        <v/>
      </c>
      <c r="C10" t="str">
        <f t="array" ref="C10">IFERROR(INDEX(Лист1!B$2:B$6,SMALL(IF(Лист1!$B$2:$B$6="м",ROW(Лист1!$A$2:$A$6)-1),ROW(B9))),"")</f>
        <v/>
      </c>
      <c r="D10" s="1" t="str">
        <f t="array" ref="D10">IFERROR(INDEX(Лист1!C$2:C$6,SMALL(IF(Лист1!$B$2:$B$6="м",ROW(Лист1!$A$2:$A$6)-1),ROW(C9))),"")</f>
        <v/>
      </c>
      <c r="G10" t="str">
        <f t="array" ref="G10">IFERROR(INDEX(Лист1!A$2:A$6,SMALL(IF(Лист1!$B$2:$B$6="ж",ROW(Лист1!$A$2:$A$6)-1),ROW(F9))),"")</f>
        <v/>
      </c>
      <c r="H10" t="str">
        <f t="array" ref="H10">IFERROR(INDEX(Лист1!B$2:B$6,SMALL(IF(Лист1!$B$2:$B$6="ж",ROW(Лист1!$A$2:$A$6)-1),ROW(G9))),"")</f>
        <v/>
      </c>
      <c r="I10" s="1" t="str">
        <f t="array" ref="I10">IFERROR(INDEX(Лист1!C$2:C$6,SMALL(IF(Лист1!$B$2:$B$6="ж",ROW(Лист1!$A$2:$A$6)-1),ROW(H9))),"")</f>
        <v/>
      </c>
    </row>
    <row r="11" spans="2:9" x14ac:dyDescent="0.25">
      <c r="B11" t="str">
        <f t="array" ref="B11">IFERROR(INDEX(Лист1!A$2:A$6,SMALL(IF(Лист1!$B$2:$B$6="м",ROW(Лист1!$A$2:$A$6)-1),ROW(A10))),"")</f>
        <v/>
      </c>
      <c r="C11" t="str">
        <f t="array" ref="C11">IFERROR(INDEX(Лист1!B$2:B$6,SMALL(IF(Лист1!$B$2:$B$6="м",ROW(Лист1!$A$2:$A$6)-1),ROW(B10))),"")</f>
        <v/>
      </c>
      <c r="D11" s="1" t="str">
        <f t="array" ref="D11">IFERROR(INDEX(Лист1!C$2:C$6,SMALL(IF(Лист1!$B$2:$B$6="м",ROW(Лист1!$A$2:$A$6)-1),ROW(C10))),"")</f>
        <v/>
      </c>
      <c r="G11" t="str">
        <f t="array" ref="G11">IFERROR(INDEX(Лист1!A$2:A$6,SMALL(IF(Лист1!$B$2:$B$6="ж",ROW(Лист1!$A$2:$A$6)-1),ROW(F10))),"")</f>
        <v/>
      </c>
      <c r="H11" t="str">
        <f t="array" ref="H11">IFERROR(INDEX(Лист1!B$2:B$6,SMALL(IF(Лист1!$B$2:$B$6="ж",ROW(Лист1!$A$2:$A$6)-1),ROW(G10))),"")</f>
        <v/>
      </c>
      <c r="I11" s="1" t="str">
        <f t="array" ref="I11">IFERROR(INDEX(Лист1!C$2:C$6,SMALL(IF(Лист1!$B$2:$B$6="ж",ROW(Лист1!$A$2:$A$6)-1),ROW(H10))),"")</f>
        <v/>
      </c>
    </row>
    <row r="12" spans="2:9" x14ac:dyDescent="0.25">
      <c r="B12" t="str">
        <f t="array" ref="B12">IFERROR(INDEX(Лист1!A$2:A$6,SMALL(IF(Лист1!$B$2:$B$6="м",ROW(Лист1!$A$2:$A$6)-1),ROW(A11))),"")</f>
        <v/>
      </c>
      <c r="C12" t="str">
        <f t="array" ref="C12">IFERROR(INDEX(Лист1!B$2:B$6,SMALL(IF(Лист1!$B$2:$B$6="м",ROW(Лист1!$A$2:$A$6)-1),ROW(B11))),"")</f>
        <v/>
      </c>
      <c r="D12" s="1" t="str">
        <f t="array" ref="D12">IFERROR(INDEX(Лист1!C$2:C$6,SMALL(IF(Лист1!$B$2:$B$6="м",ROW(Лист1!$A$2:$A$6)-1),ROW(C11))),"")</f>
        <v/>
      </c>
      <c r="G12" t="str">
        <f t="array" ref="G12">IFERROR(INDEX(Лист1!A$2:A$6,SMALL(IF(Лист1!$B$2:$B$6="ж",ROW(Лист1!$A$2:$A$6)-1),ROW(F11))),"")</f>
        <v/>
      </c>
      <c r="H12" t="str">
        <f t="array" ref="H12">IFERROR(INDEX(Лист1!B$2:B$6,SMALL(IF(Лист1!$B$2:$B$6="ж",ROW(Лист1!$A$2:$A$6)-1),ROW(G11))),"")</f>
        <v/>
      </c>
      <c r="I12" s="1" t="str">
        <f t="array" ref="I12">IFERROR(INDEX(Лист1!C$2:C$6,SMALL(IF(Лист1!$B$2:$B$6="ж",ROW(Лист1!$A$2:$A$6)-1),ROW(H11))),"")</f>
        <v/>
      </c>
    </row>
    <row r="13" spans="2:9" x14ac:dyDescent="0.25">
      <c r="B13" t="str">
        <f t="array" ref="B13">IFERROR(INDEX(Лист1!A$2:A$6,SMALL(IF(Лист1!$B$2:$B$6="м",ROW(Лист1!$A$2:$A$6)-1),ROW(A12))),"")</f>
        <v/>
      </c>
      <c r="C13" t="str">
        <f t="array" ref="C13">IFERROR(INDEX(Лист1!B$2:B$6,SMALL(IF(Лист1!$B$2:$B$6="м",ROW(Лист1!$A$2:$A$6)-1),ROW(B12))),"")</f>
        <v/>
      </c>
      <c r="D13" s="1" t="str">
        <f t="array" ref="D13">IFERROR(INDEX(Лист1!C$2:C$6,SMALL(IF(Лист1!$B$2:$B$6="м",ROW(Лист1!$A$2:$A$6)-1),ROW(C12))),"")</f>
        <v/>
      </c>
      <c r="I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Ракитин И.О.</cp:lastModifiedBy>
  <dcterms:created xsi:type="dcterms:W3CDTF">2019-08-21T09:06:45Z</dcterms:created>
  <dcterms:modified xsi:type="dcterms:W3CDTF">2019-08-21T09:47:58Z</dcterms:modified>
</cp:coreProperties>
</file>