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xr:revisionPtr revIDLastSave="0" documentId="13_ncr:1_{54D3C9B1-8A7A-442B-8D58-693591BDB1C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2" i="1"/>
  <c r="B3" i="1" l="1"/>
  <c r="A3" i="1" s="1"/>
  <c r="B2" i="1"/>
  <c r="A2" i="1" s="1"/>
  <c r="B4" i="1"/>
  <c r="A4" i="1" s="1"/>
  <c r="B5" i="1"/>
  <c r="A5" i="1" s="1"/>
</calcChain>
</file>

<file path=xl/sharedStrings.xml><?xml version="1.0" encoding="utf-8"?>
<sst xmlns="http://schemas.openxmlformats.org/spreadsheetml/2006/main" count="17" uniqueCount="16">
  <si>
    <t>Участник/Категория</t>
  </si>
  <si>
    <t>Илья</t>
  </si>
  <si>
    <t>Валера</t>
  </si>
  <si>
    <t>Ванек</t>
  </si>
  <si>
    <t>Артем</t>
  </si>
  <si>
    <t>Легкая</t>
  </si>
  <si>
    <t>Средняя</t>
  </si>
  <si>
    <t>Сложная</t>
  </si>
  <si>
    <t>Супернова</t>
  </si>
  <si>
    <t>Лег</t>
  </si>
  <si>
    <t>Слож</t>
  </si>
  <si>
    <t>Сред</t>
  </si>
  <si>
    <t>Правила начисления очков</t>
  </si>
  <si>
    <t>Общий</t>
  </si>
  <si>
    <t>Итоговый результат игр</t>
  </si>
  <si>
    <t>Итоговый 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</si>
</sst>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ill="1" applyBorder="1"/>
    <xf numFmtId="0" fontId="0" fillId="0" borderId="11" xfId="0" applyBorder="1"/>
    <xf numFmtId="0" fontId="0" fillId="0" borderId="1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workbookViewId="0">
      <selection activeCell="A6" sqref="A6"/>
    </sheetView>
  </sheetViews>
  <sheetFormatPr defaultRowHeight="15" x14ac:dyDescent="0.25"/>
  <cols>
    <col min="1" max="1" width="19.5703125" bestFit="1" customWidth="1"/>
    <col min="3" max="3" width="11.5703125" customWidth="1"/>
    <col min="4" max="4" width="19.5703125" bestFit="1" customWidth="1"/>
    <col min="5" max="5" width="10.85546875" bestFit="1" customWidth="1"/>
    <col min="10" max="11" width="10.85546875" bestFit="1" customWidth="1"/>
    <col min="14" max="14" width="10.85546875" bestFit="1" customWidth="1"/>
  </cols>
  <sheetData>
    <row r="1" spans="1:14" ht="15.75" thickBot="1" x14ac:dyDescent="0.3">
      <c r="A1" s="14" t="s">
        <v>15</v>
      </c>
      <c r="B1" s="15"/>
      <c r="D1" s="1" t="s">
        <v>0</v>
      </c>
      <c r="E1" s="1" t="s">
        <v>5</v>
      </c>
      <c r="F1" s="1" t="s">
        <v>6</v>
      </c>
      <c r="G1" s="1" t="s">
        <v>7</v>
      </c>
      <c r="H1" s="1" t="s">
        <v>8</v>
      </c>
      <c r="I1" s="8" t="s">
        <v>13</v>
      </c>
      <c r="K1" s="11" t="s">
        <v>12</v>
      </c>
      <c r="L1" s="12"/>
      <c r="M1" s="12"/>
      <c r="N1" s="13"/>
    </row>
    <row r="2" spans="1:14" ht="15.75" thickBot="1" x14ac:dyDescent="0.3">
      <c r="A2" s="9" t="str">
        <f>INDEX(D2:D5, MATCH(B2,I2:I5,0))</f>
        <v>Валера</v>
      </c>
      <c r="B2" s="10">
        <f>MAX(I2,I3,I4,I5)</f>
        <v>2</v>
      </c>
      <c r="D2" s="1" t="s">
        <v>1</v>
      </c>
      <c r="E2" s="1">
        <v>1</v>
      </c>
      <c r="F2" s="1"/>
      <c r="G2" s="1"/>
      <c r="H2" s="1"/>
      <c r="I2" s="1">
        <f>SUM(E2,F2*2,G2*4,H2*7)</f>
        <v>1</v>
      </c>
    </row>
    <row r="3" spans="1:14" x14ac:dyDescent="0.25">
      <c r="A3" s="9" t="str">
        <f>INDEX(D2:D5, MATCH(B3,I2:I5,0))</f>
        <v>Илья</v>
      </c>
      <c r="B3" s="10">
        <f>LARGE(I2:I7,2)</f>
        <v>1</v>
      </c>
      <c r="D3" s="1" t="s">
        <v>2</v>
      </c>
      <c r="E3" s="1">
        <v>2</v>
      </c>
      <c r="F3" s="1"/>
      <c r="G3" s="1"/>
      <c r="H3" s="1"/>
      <c r="I3" s="1">
        <f t="shared" ref="I3:I5" si="0">SUM(E3,F3*2,G3*4,H3*7)</f>
        <v>2</v>
      </c>
      <c r="K3" s="2" t="s">
        <v>9</v>
      </c>
      <c r="L3" s="3" t="s">
        <v>11</v>
      </c>
      <c r="M3" s="3" t="s">
        <v>10</v>
      </c>
      <c r="N3" s="4" t="s">
        <v>8</v>
      </c>
    </row>
    <row r="4" spans="1:14" ht="15.75" thickBot="1" x14ac:dyDescent="0.3">
      <c r="A4" s="9" t="str">
        <f>INDEX(D2:D5, MATCH(B4,I2:I5,0))</f>
        <v>Илья</v>
      </c>
      <c r="B4" s="10">
        <f>LARGE(I2:I7,3)</f>
        <v>1</v>
      </c>
      <c r="D4" s="1" t="s">
        <v>3</v>
      </c>
      <c r="E4" s="1">
        <v>1</v>
      </c>
      <c r="F4" s="1"/>
      <c r="G4" s="1"/>
      <c r="H4" s="1"/>
      <c r="I4" s="1">
        <f t="shared" si="0"/>
        <v>1</v>
      </c>
      <c r="K4" s="5">
        <v>1</v>
      </c>
      <c r="L4" s="6">
        <v>2</v>
      </c>
      <c r="M4" s="6">
        <v>4</v>
      </c>
      <c r="N4" s="7">
        <v>7</v>
      </c>
    </row>
    <row r="5" spans="1:14" ht="15.75" thickBot="1" x14ac:dyDescent="0.3">
      <c r="A5" s="5" t="str">
        <f>INDEX(D2:D5, MATCH(B5,I2:I5,0))</f>
        <v>Илья</v>
      </c>
      <c r="B5" s="7">
        <f>LARGE(I2:I7,4)</f>
        <v>1</v>
      </c>
      <c r="D5" s="1" t="s">
        <v>4</v>
      </c>
      <c r="E5" s="1">
        <v>1</v>
      </c>
      <c r="F5" s="1"/>
      <c r="G5" s="1"/>
      <c r="H5" s="1"/>
      <c r="I5" s="1">
        <f t="shared" si="0"/>
        <v>1</v>
      </c>
    </row>
  </sheetData>
  <mergeCells count="2">
    <mergeCell ref="K1:N1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3E8B-6F8C-4E1D-8D3B-19B860DCB639}">
  <dimension ref="A1:G1"/>
  <sheetViews>
    <sheetView workbookViewId="0">
      <selection activeCell="A2" sqref="A2"/>
    </sheetView>
  </sheetViews>
  <sheetFormatPr defaultRowHeight="15" x14ac:dyDescent="0.25"/>
  <sheetData>
    <row r="1" spans="1:7" x14ac:dyDescent="0.25">
      <c r="A1" s="16" t="s">
        <v>14</v>
      </c>
      <c r="B1" s="16"/>
      <c r="C1" s="16"/>
      <c r="D1" s="16"/>
      <c r="E1" s="16"/>
      <c r="F1" s="16"/>
      <c r="G1" s="16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2015-06-05T18:19:34Z</dcterms:created>
  <dcterms:modified xsi:type="dcterms:W3CDTF">2019-09-01T11:55:09Z</dcterms:modified>
</cp:coreProperties>
</file>