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Ввод" sheetId="2" r:id="rId1"/>
    <sheet name="Исходник" sheetId="3" r:id="rId2"/>
  </sheets>
  <calcPr calcId="152511"/>
</workbook>
</file>

<file path=xl/calcChain.xml><?xml version="1.0" encoding="utf-8"?>
<calcChain xmlns="http://schemas.openxmlformats.org/spreadsheetml/2006/main">
  <c r="E5" i="2" l="1"/>
  <c r="E6" i="2"/>
  <c r="E3" i="2"/>
  <c r="E4" i="2"/>
  <c r="E2" i="2"/>
  <c r="H8" i="2" l="1"/>
  <c r="H7" i="2"/>
  <c r="H6" i="2"/>
  <c r="H5" i="2"/>
  <c r="C2" i="3"/>
  <c r="F3" i="2"/>
  <c r="F4" i="2"/>
  <c r="F5" i="2"/>
  <c r="F6" i="2"/>
  <c r="F2" i="2"/>
</calcChain>
</file>

<file path=xl/sharedStrings.xml><?xml version="1.0" encoding="utf-8"?>
<sst xmlns="http://schemas.openxmlformats.org/spreadsheetml/2006/main" count="9" uniqueCount="9">
  <si>
    <t>№ задания</t>
  </si>
  <si>
    <t>Коэффициент</t>
  </si>
  <si>
    <t>Участник</t>
  </si>
  <si>
    <t>Следующ.</t>
  </si>
  <si>
    <t>Ответ</t>
  </si>
  <si>
    <t>Всего балл</t>
  </si>
  <si>
    <t>За ответ</t>
  </si>
  <si>
    <t>Правильный ответ</t>
  </si>
  <si>
    <t>Вопрос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</si>
</sst>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6" sqref="F6"/>
    </sheetView>
  </sheetViews>
  <sheetFormatPr defaultRowHeight="15" x14ac:dyDescent="0.25"/>
  <cols>
    <col min="1" max="2" width="9.140625" style="2"/>
    <col min="3" max="3" width="10.28515625" style="2" customWidth="1"/>
    <col min="4" max="4" width="10.28515625" style="2" bestFit="1" customWidth="1"/>
    <col min="5" max="5" width="10.28515625" style="2" customWidth="1"/>
    <col min="6" max="6" width="10.85546875" style="3" bestFit="1" customWidth="1"/>
    <col min="10" max="10" width="9.140625" style="1"/>
  </cols>
  <sheetData>
    <row r="1" spans="1:8" x14ac:dyDescent="0.25">
      <c r="A1" s="2" t="s">
        <v>2</v>
      </c>
      <c r="B1" s="2" t="s">
        <v>8</v>
      </c>
      <c r="C1" s="2" t="s">
        <v>4</v>
      </c>
      <c r="D1" s="2" t="s">
        <v>3</v>
      </c>
      <c r="E1" s="2" t="s">
        <v>6</v>
      </c>
      <c r="F1" s="2" t="s">
        <v>5</v>
      </c>
    </row>
    <row r="2" spans="1:8" x14ac:dyDescent="0.25">
      <c r="A2" s="2">
        <v>627</v>
      </c>
      <c r="B2" s="2">
        <v>27</v>
      </c>
      <c r="C2" s="2">
        <v>5</v>
      </c>
      <c r="D2" s="2">
        <v>31</v>
      </c>
      <c r="E2" s="2">
        <f>Исходник!C2</f>
        <v>1</v>
      </c>
      <c r="F2" s="3">
        <f>SUMIF(A$2:A$7,A2,E$2:E$7)</f>
        <v>11</v>
      </c>
    </row>
    <row r="3" spans="1:8" x14ac:dyDescent="0.25">
      <c r="A3" s="2">
        <v>627</v>
      </c>
      <c r="B3" s="2">
        <v>31</v>
      </c>
      <c r="C3" s="2">
        <v>15</v>
      </c>
      <c r="D3" s="2">
        <v>42</v>
      </c>
      <c r="E3" s="2">
        <f>Исходник!C3</f>
        <v>2</v>
      </c>
      <c r="F3" s="3">
        <f>SUMIF(A$2:A$7,A3,E$2:E$7)</f>
        <v>11</v>
      </c>
    </row>
    <row r="4" spans="1:8" x14ac:dyDescent="0.25">
      <c r="A4" s="2">
        <v>512</v>
      </c>
      <c r="B4" s="2">
        <v>52</v>
      </c>
      <c r="C4" s="2">
        <v>4</v>
      </c>
      <c r="D4" s="2">
        <v>46</v>
      </c>
      <c r="E4" s="2">
        <f>Исходник!C4</f>
        <v>-4</v>
      </c>
      <c r="F4" s="3">
        <f>SUMIF(A$2:A$7,A4,E$2:E$7)</f>
        <v>-1</v>
      </c>
    </row>
    <row r="5" spans="1:8" x14ac:dyDescent="0.25">
      <c r="A5" s="2">
        <v>512</v>
      </c>
      <c r="B5" s="2">
        <v>33</v>
      </c>
      <c r="E5" s="2">
        <f>Исходник!C5</f>
        <v>3</v>
      </c>
      <c r="F5" s="3">
        <f>SUMIF(A$2:A$7,A5,E$2:E$7)</f>
        <v>-1</v>
      </c>
      <c r="H5">
        <f>LARGE(A2:A7,1)</f>
        <v>627</v>
      </c>
    </row>
    <row r="6" spans="1:8" x14ac:dyDescent="0.25">
      <c r="A6" s="2">
        <v>627</v>
      </c>
      <c r="B6" s="2">
        <v>42</v>
      </c>
      <c r="E6" s="2">
        <f>Исходник!C6</f>
        <v>8</v>
      </c>
      <c r="F6" s="3">
        <f>SUMIF(A$2:A$7,A6,E$2:E$7)</f>
        <v>11</v>
      </c>
      <c r="H6">
        <f>LARGE(A2:A7,2)</f>
        <v>627</v>
      </c>
    </row>
    <row r="7" spans="1:8" x14ac:dyDescent="0.25">
      <c r="A7" s="2">
        <v>512</v>
      </c>
      <c r="H7">
        <f>LARGE(A2:A7,3)</f>
        <v>627</v>
      </c>
    </row>
    <row r="8" spans="1:8" x14ac:dyDescent="0.25">
      <c r="H8">
        <f>LARGE(A2:A7,4)</f>
        <v>512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B7" sqref="B7"/>
    </sheetView>
  </sheetViews>
  <sheetFormatPr defaultRowHeight="15" x14ac:dyDescent="0.25"/>
  <cols>
    <col min="1" max="1" width="10.85546875" style="3" bestFit="1" customWidth="1"/>
    <col min="2" max="2" width="21.42578125" style="3" customWidth="1"/>
    <col min="3" max="3" width="13.5703125" style="3" bestFit="1" customWidth="1"/>
  </cols>
  <sheetData>
    <row r="1" spans="1:3" s="2" customFormat="1" x14ac:dyDescent="0.25">
      <c r="A1" s="2" t="s">
        <v>0</v>
      </c>
      <c r="B1" s="2" t="s">
        <v>7</v>
      </c>
      <c r="C1" s="2" t="s">
        <v>1</v>
      </c>
    </row>
    <row r="2" spans="1:3" x14ac:dyDescent="0.25">
      <c r="A2" s="3">
        <v>10</v>
      </c>
      <c r="B2" s="3">
        <v>4</v>
      </c>
      <c r="C2" s="3">
        <f>ABS(B2-Ввод!C2)</f>
        <v>1</v>
      </c>
    </row>
    <row r="3" spans="1:3" x14ac:dyDescent="0.25">
      <c r="A3" s="3">
        <v>11</v>
      </c>
      <c r="B3" s="3">
        <v>15</v>
      </c>
      <c r="C3" s="3">
        <v>2</v>
      </c>
    </row>
    <row r="4" spans="1:3" x14ac:dyDescent="0.25">
      <c r="A4" s="3">
        <v>12</v>
      </c>
      <c r="B4" s="3">
        <v>228</v>
      </c>
      <c r="C4" s="3">
        <v>-4</v>
      </c>
    </row>
    <row r="5" spans="1:3" x14ac:dyDescent="0.25">
      <c r="A5" s="3">
        <v>13</v>
      </c>
      <c r="B5" s="3">
        <v>33</v>
      </c>
      <c r="C5" s="3">
        <v>3</v>
      </c>
    </row>
    <row r="6" spans="1:3" x14ac:dyDescent="0.25">
      <c r="A6" s="3">
        <v>14</v>
      </c>
      <c r="B6" s="3">
        <v>12</v>
      </c>
      <c r="C6" s="3">
        <v>8</v>
      </c>
    </row>
    <row r="7" spans="1:3" x14ac:dyDescent="0.25">
      <c r="A7" s="3">
        <v>15</v>
      </c>
    </row>
    <row r="8" spans="1:3" x14ac:dyDescent="0.25">
      <c r="A8" s="3">
        <v>16</v>
      </c>
    </row>
    <row r="9" spans="1:3" x14ac:dyDescent="0.25">
      <c r="A9" s="3">
        <v>17</v>
      </c>
    </row>
    <row r="10" spans="1:3" x14ac:dyDescent="0.25">
      <c r="A10" s="3">
        <v>18</v>
      </c>
    </row>
    <row r="11" spans="1:3" x14ac:dyDescent="0.25">
      <c r="A11" s="3">
        <v>19</v>
      </c>
    </row>
    <row r="12" spans="1:3" x14ac:dyDescent="0.25">
      <c r="A12" s="3">
        <v>30</v>
      </c>
    </row>
    <row r="13" spans="1:3" x14ac:dyDescent="0.25">
      <c r="A13" s="3">
        <v>31</v>
      </c>
    </row>
    <row r="14" spans="1:3" x14ac:dyDescent="0.25">
      <c r="A14" s="3">
        <v>32</v>
      </c>
    </row>
    <row r="15" spans="1:3" x14ac:dyDescent="0.25">
      <c r="A15" s="3">
        <v>33</v>
      </c>
    </row>
    <row r="16" spans="1:3" x14ac:dyDescent="0.25">
      <c r="A16" s="3">
        <v>34</v>
      </c>
    </row>
    <row r="17" spans="1:1" x14ac:dyDescent="0.25">
      <c r="A17" s="3">
        <v>35</v>
      </c>
    </row>
    <row r="18" spans="1:1" x14ac:dyDescent="0.25">
      <c r="A18" s="3">
        <v>36</v>
      </c>
    </row>
    <row r="19" spans="1:1" x14ac:dyDescent="0.25">
      <c r="A19" s="3">
        <v>37</v>
      </c>
    </row>
    <row r="20" spans="1:1" x14ac:dyDescent="0.25">
      <c r="A20" s="3">
        <v>38</v>
      </c>
    </row>
    <row r="21" spans="1:1" x14ac:dyDescent="0.25">
      <c r="A21" s="3">
        <v>39</v>
      </c>
    </row>
    <row r="22" spans="1:1" x14ac:dyDescent="0.25">
      <c r="A22" s="3">
        <v>40</v>
      </c>
    </row>
    <row r="23" spans="1:1" x14ac:dyDescent="0.25">
      <c r="A23" s="3">
        <v>41</v>
      </c>
    </row>
    <row r="24" spans="1:1" x14ac:dyDescent="0.25">
      <c r="A24" s="3">
        <v>46</v>
      </c>
    </row>
    <row r="25" spans="1:1" x14ac:dyDescent="0.25">
      <c r="A25" s="3">
        <v>47</v>
      </c>
    </row>
    <row r="26" spans="1:1" x14ac:dyDescent="0.25">
      <c r="A26" s="3">
        <v>48</v>
      </c>
    </row>
    <row r="27" spans="1:1" x14ac:dyDescent="0.25">
      <c r="A27" s="3">
        <v>49</v>
      </c>
    </row>
    <row r="28" spans="1:1" x14ac:dyDescent="0.25">
      <c r="A28" s="3">
        <v>50</v>
      </c>
    </row>
    <row r="29" spans="1:1" x14ac:dyDescent="0.25">
      <c r="A29" s="3">
        <v>51</v>
      </c>
    </row>
    <row r="30" spans="1:1" x14ac:dyDescent="0.25">
      <c r="A30" s="3">
        <v>52</v>
      </c>
    </row>
    <row r="31" spans="1:1" x14ac:dyDescent="0.25">
      <c r="A31" s="3">
        <v>53</v>
      </c>
    </row>
    <row r="32" spans="1:1" x14ac:dyDescent="0.25">
      <c r="A32" s="3">
        <v>54</v>
      </c>
    </row>
    <row r="33" spans="1:1" x14ac:dyDescent="0.25">
      <c r="A33" s="3">
        <v>55</v>
      </c>
    </row>
    <row r="34" spans="1:1" x14ac:dyDescent="0.25">
      <c r="A34" s="3">
        <v>56</v>
      </c>
    </row>
    <row r="35" spans="1:1" x14ac:dyDescent="0.25">
      <c r="A35" s="3">
        <v>57</v>
      </c>
    </row>
    <row r="36" spans="1:1" x14ac:dyDescent="0.25">
      <c r="A36" s="3">
        <v>58</v>
      </c>
    </row>
    <row r="37" spans="1:1" x14ac:dyDescent="0.25">
      <c r="A37" s="3">
        <v>59</v>
      </c>
    </row>
    <row r="38" spans="1:1" x14ac:dyDescent="0.25">
      <c r="A38" s="3">
        <v>60</v>
      </c>
    </row>
    <row r="39" spans="1:1" x14ac:dyDescent="0.25">
      <c r="A39" s="3">
        <v>61</v>
      </c>
    </row>
    <row r="40" spans="1:1" x14ac:dyDescent="0.25">
      <c r="A40" s="3">
        <v>62</v>
      </c>
    </row>
    <row r="41" spans="1:1" x14ac:dyDescent="0.25">
      <c r="A41" s="3">
        <v>63</v>
      </c>
    </row>
    <row r="42" spans="1:1" x14ac:dyDescent="0.25">
      <c r="A42" s="3">
        <v>64</v>
      </c>
    </row>
    <row r="43" spans="1:1" x14ac:dyDescent="0.25">
      <c r="A43" s="3">
        <v>65</v>
      </c>
    </row>
    <row r="44" spans="1:1" x14ac:dyDescent="0.25">
      <c r="A44" s="3">
        <v>66</v>
      </c>
    </row>
    <row r="45" spans="1:1" x14ac:dyDescent="0.25">
      <c r="A45" s="3">
        <v>67</v>
      </c>
    </row>
    <row r="46" spans="1:1" x14ac:dyDescent="0.25">
      <c r="A46" s="3">
        <v>68</v>
      </c>
    </row>
    <row r="47" spans="1:1" x14ac:dyDescent="0.25">
      <c r="A47" s="3">
        <v>69</v>
      </c>
    </row>
    <row r="48" spans="1:1" x14ac:dyDescent="0.25">
      <c r="A48" s="3">
        <v>70</v>
      </c>
    </row>
    <row r="49" spans="1:1" x14ac:dyDescent="0.25">
      <c r="A49" s="3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</vt:lpstr>
      <vt:lpstr>Исходник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2019-08-31T13:33:47Z</dcterms:modified>
</cp:coreProperties>
</file>