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<sst xmlns="http://schemas.openxmlformats.org/spreadsheetml/2006/main" count="31" uniqueCount="27">
  <si>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В таблице находятся данные о будущей поставке. В столбце "Дата следующей поставки" отображаются планируемые даты следующей поставки.</t>
  </si>
  <si>
    <t>используя логические функции ЕСЛИ. Например "ПН", "ВТ", "СР" и т.д.</t>
  </si>
  <si>
    <t xml:space="preserve"> - если дата поставки попадает на будний день, корректировка даты не производится.</t>
  </si>
  <si>
    <t>Подсказка. Количество месяцев не превышает 12 (от 0 до 12). Для этих вариантов количества месяцев, слово "месяц" возможно в 3 вариантах (падежах):</t>
  </si>
  <si>
    <t xml:space="preserve"> - для 0, 5, 6, 7, 8, 9, 10, 11, 12 - "месяцев"</t>
  </si>
  <si>
    <t xml:space="preserve"> - для 1 - "месяц"</t>
  </si>
  <si>
    <t xml:space="preserve"> - для 2, 3, 4 - "месяца"</t>
  </si>
  <si>
    <t>Регион</t>
  </si>
  <si>
    <t>Менеджер</t>
  </si>
  <si>
    <t>Категория Товара</t>
  </si>
  <si>
    <t>Товар</t>
  </si>
  <si>
    <t>Сумма инвойса</t>
  </si>
  <si>
    <t>Дата следующей поставки</t>
  </si>
  <si>
    <t>День недели следующей поставки</t>
  </si>
  <si>
    <t>Дата следующей поставки с учетом выходных дней</t>
  </si>
  <si>
    <t>Осталось полных месяцев до даты следующей поставки</t>
  </si>
  <si>
    <t>Названия дней недели</t>
  </si>
  <si>
    <t>Центр</t>
  </si>
  <si>
    <t>Бойко Вадим</t>
  </si>
  <si>
    <t>Одежда</t>
  </si>
  <si>
    <t>Рубашка</t>
  </si>
  <si>
    <r>
      <rPr>
        <sz val="11"/>
        <rFont val="Calibri"/>
        <family val="2"/>
      </rPr>
      <t>Задание 1. Добавить столбец с названиями (не номерами) дней недели, на которые попадают даты следующих поставок,</t>
    </r>
  </si>
  <si>
    <r>
      <rPr>
        <sz val="11"/>
        <rFont val="Calibri"/>
        <family val="2"/>
      </rPr>
      <t>Задание 2. Откорректировать дату поставки, в случае если она попадает на выходной день (СБ, ВС) по следующим правилам:</t>
    </r>
  </si>
  <si>
    <r>
      <t xml:space="preserve"> - если поставка попадает на СБ или ВС и сумма инвойса до 20 тыс., дата поставки переносится на </t>
    </r>
    <r>
      <rPr>
        <sz val="11"/>
        <rFont val="Calibri"/>
        <family val="2"/>
      </rPr>
      <t>предшествующую пятницу;</t>
    </r>
  </si>
  <si>
    <r>
      <t xml:space="preserve"> - если поставка попадает на СБ или ВС и сумма инвойса 20 тыс. и выше, дата поставки переносится на понедельник, </t>
    </r>
    <r>
      <rPr>
        <sz val="11"/>
        <rFont val="Calibri"/>
        <family val="2"/>
      </rPr>
      <t>следующий за выходными;</t>
    </r>
  </si>
  <si>
    <r>
      <rPr>
        <sz val="11"/>
        <rFont val="Calibri"/>
        <family val="2"/>
      </rPr>
      <t>Задание 3. Добавить столбец, в которм будет отображаться количество полных месяцев, оставшихся до планируемой даты следующей поставки</t>
    </r>
  </si>
  <si>
    <r>
      <rPr>
        <sz val="11"/>
        <rFont val="Calibri"/>
        <family val="2"/>
      </rPr>
      <t>в виде текста. Например, "0 месяцев", "1 месяц", "2 месяца" и т.д.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</si>
</sst>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FC19]d\ mmmm\ yyyy\ &quot;г.&quot;"/>
    <numFmt numFmtId="165" formatCode="ddd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3" fontId="0" fillId="0" borderId="0" xfId="58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4" fontId="0" fillId="0" borderId="13" xfId="0" applyNumberFormat="1" applyFont="1" applyBorder="1" applyAlignment="1">
      <alignment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65" fontId="0" fillId="0" borderId="11" xfId="0" applyNumberFormat="1" applyFont="1" applyFill="1" applyBorder="1" applyAlignment="1">
      <alignment horizontal="center"/>
    </xf>
    <xf numFmtId="14" fontId="0" fillId="35" borderId="0" xfId="0" applyNumberForma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6" max="6" width="12.57421875" style="0" customWidth="1"/>
    <col min="7" max="7" width="12.28125" style="0" customWidth="1"/>
    <col min="8" max="8" width="12.00390625" style="0" customWidth="1"/>
    <col min="9" max="9" width="12.140625" style="0" customWidth="1"/>
  </cols>
  <sheetData>
    <row r="1" spans="1:10" ht="15">
      <c r="A1" s="13" t="s">
        <v>0</v>
      </c>
      <c r="B1" s="13"/>
      <c r="C1" s="13"/>
      <c r="D1" s="2"/>
      <c r="E1" s="2"/>
      <c r="F1" s="2"/>
      <c r="G1" s="2"/>
      <c r="H1" s="2"/>
      <c r="I1" s="2"/>
      <c r="J1" s="2"/>
    </row>
    <row r="2" spans="1:10" ht="15">
      <c r="A2" s="13" t="s">
        <v>21</v>
      </c>
      <c r="B2" s="13"/>
      <c r="C2" s="13"/>
      <c r="D2" s="2"/>
      <c r="E2" s="2"/>
      <c r="F2" s="2"/>
      <c r="G2" s="2"/>
      <c r="H2" s="2"/>
      <c r="I2" s="2"/>
      <c r="J2" s="2"/>
    </row>
    <row r="3" spans="1:10" ht="15">
      <c r="A3" s="13"/>
      <c r="B3" s="13" t="s">
        <v>1</v>
      </c>
      <c r="C3" s="13"/>
      <c r="D3" s="2"/>
      <c r="E3" s="2"/>
      <c r="F3" s="2"/>
      <c r="G3" s="2"/>
      <c r="H3" s="2"/>
      <c r="I3" s="2"/>
      <c r="J3" s="2"/>
    </row>
    <row r="4" spans="1:10" ht="15">
      <c r="A4" s="13" t="s">
        <v>22</v>
      </c>
      <c r="B4" s="13"/>
      <c r="C4" s="13"/>
      <c r="D4" s="2"/>
      <c r="E4" s="2"/>
      <c r="F4" s="2"/>
      <c r="G4" s="2"/>
      <c r="H4" s="2"/>
      <c r="I4" s="2"/>
      <c r="J4" s="2"/>
    </row>
    <row r="5" spans="1:10" ht="15">
      <c r="A5" s="13"/>
      <c r="B5" s="13" t="s">
        <v>23</v>
      </c>
      <c r="C5" s="13"/>
      <c r="D5" s="2"/>
      <c r="E5" s="2"/>
      <c r="F5" s="2"/>
      <c r="G5" s="2"/>
      <c r="H5" s="2"/>
      <c r="I5" s="2"/>
      <c r="J5" s="2"/>
    </row>
    <row r="6" spans="1:10" ht="15">
      <c r="A6" s="13"/>
      <c r="B6" s="13" t="s">
        <v>24</v>
      </c>
      <c r="C6" s="13"/>
      <c r="D6" s="2"/>
      <c r="E6" s="2"/>
      <c r="F6" s="2"/>
      <c r="G6" s="2"/>
      <c r="H6" s="2"/>
      <c r="I6" s="2"/>
      <c r="J6" s="2"/>
    </row>
    <row r="7" spans="1:10" ht="15">
      <c r="A7" s="13"/>
      <c r="B7" s="13" t="s">
        <v>2</v>
      </c>
      <c r="C7" s="13"/>
      <c r="D7" s="2"/>
      <c r="E7" s="2"/>
      <c r="F7" s="2"/>
      <c r="G7" s="2"/>
      <c r="H7" s="2"/>
      <c r="I7" s="2"/>
      <c r="J7" s="2"/>
    </row>
    <row r="8" spans="1:10" ht="15">
      <c r="A8" s="13" t="s">
        <v>25</v>
      </c>
      <c r="B8" s="13"/>
      <c r="C8" s="13"/>
      <c r="D8" s="2"/>
      <c r="E8" s="2"/>
      <c r="F8" s="2"/>
      <c r="G8" s="2"/>
      <c r="H8" s="2"/>
      <c r="I8" s="2"/>
      <c r="J8" s="2"/>
    </row>
    <row r="9" spans="1:10" ht="15">
      <c r="A9" s="13"/>
      <c r="B9" s="13" t="s">
        <v>26</v>
      </c>
      <c r="C9" s="13"/>
      <c r="D9" s="2"/>
      <c r="E9" s="2"/>
      <c r="F9" s="2"/>
      <c r="G9" s="2"/>
      <c r="H9" s="2"/>
      <c r="I9" s="2"/>
      <c r="J9" s="2"/>
    </row>
    <row r="10" spans="1:10" ht="15">
      <c r="A10" s="13"/>
      <c r="B10" s="13" t="s">
        <v>3</v>
      </c>
      <c r="C10" s="13"/>
      <c r="D10" s="2"/>
      <c r="E10" s="2"/>
      <c r="F10" s="2"/>
      <c r="G10" s="2"/>
      <c r="H10" s="2"/>
      <c r="I10" s="2"/>
      <c r="J10" s="2"/>
    </row>
    <row r="11" spans="1:10" ht="15">
      <c r="A11" s="13"/>
      <c r="B11" s="13"/>
      <c r="C11" s="13" t="s">
        <v>4</v>
      </c>
      <c r="D11" s="2"/>
      <c r="E11" s="2"/>
      <c r="F11" s="2"/>
      <c r="G11" s="2"/>
      <c r="H11" s="2"/>
      <c r="I11" s="2"/>
      <c r="J11" s="2"/>
    </row>
    <row r="12" spans="1:10" ht="15">
      <c r="A12" s="13"/>
      <c r="B12" s="13"/>
      <c r="C12" s="13" t="s">
        <v>5</v>
      </c>
      <c r="D12" s="2"/>
      <c r="E12" s="2"/>
      <c r="F12" s="2"/>
      <c r="G12" s="2"/>
      <c r="H12" s="2"/>
      <c r="I12" s="2"/>
      <c r="J12" s="2"/>
    </row>
    <row r="13" spans="1:10" ht="15">
      <c r="A13" s="13"/>
      <c r="B13" s="13"/>
      <c r="C13" s="13" t="s">
        <v>6</v>
      </c>
      <c r="D13" s="2"/>
      <c r="E13" s="2"/>
      <c r="F13" s="3"/>
      <c r="G13" s="3"/>
      <c r="H13" s="2"/>
      <c r="I13" s="3"/>
      <c r="J13" s="3"/>
    </row>
    <row r="14" spans="1:10" ht="15">
      <c r="A14" s="2"/>
      <c r="B14" s="2"/>
      <c r="C14" s="2"/>
      <c r="D14" s="2"/>
      <c r="E14" s="2"/>
      <c r="F14" s="3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90">
      <c r="A16" s="4" t="s">
        <v>7</v>
      </c>
      <c r="B16" s="4" t="s">
        <v>8</v>
      </c>
      <c r="C16" s="4" t="s">
        <v>9</v>
      </c>
      <c r="D16" s="4" t="s">
        <v>10</v>
      </c>
      <c r="E16" s="4" t="s">
        <v>11</v>
      </c>
      <c r="F16" s="4" t="s">
        <v>12</v>
      </c>
      <c r="G16" s="5" t="s">
        <v>13</v>
      </c>
      <c r="H16" s="5" t="s">
        <v>14</v>
      </c>
      <c r="I16" s="5" t="s">
        <v>15</v>
      </c>
      <c r="J16" s="6" t="s">
        <v>16</v>
      </c>
    </row>
    <row r="17" spans="1:10" ht="15">
      <c r="A17" s="7" t="s">
        <v>17</v>
      </c>
      <c r="B17" s="7" t="s">
        <v>18</v>
      </c>
      <c r="C17" s="7" t="s">
        <v>19</v>
      </c>
      <c r="D17" s="7" t="s">
        <v>20</v>
      </c>
      <c r="E17" s="7">
        <v>110107</v>
      </c>
      <c r="F17" s="8">
        <v>43725</v>
      </c>
      <c r="G17" s="14">
        <f>F17</f>
        <v>43725</v>
      </c>
      <c r="H17" s="9">
        <f>IF(WEEKDAY(F17,2)&gt;5,IF(E17&lt;20000,F17-(8-WEEKDAY(F17,2)),F17+(8-WEEKDAY(F17,2))),F17)</f>
        <v>43725</v>
      </c>
      <c r="I17" s="10"/>
      <c r="J17" s="1" t="str">
        <f>UPPER(TEXT(F17,"ДДД"))</f>
        <v>ВТ</v>
      </c>
    </row>
    <row r="18" spans="1:10" ht="15">
      <c r="A18" s="11" t="s">
        <v>17</v>
      </c>
      <c r="B18" s="11" t="s">
        <v>18</v>
      </c>
      <c r="C18" s="11" t="s">
        <v>19</v>
      </c>
      <c r="D18" s="11" t="s">
        <v>20</v>
      </c>
      <c r="E18" s="11">
        <v>108570</v>
      </c>
      <c r="F18" s="12">
        <v>43898</v>
      </c>
      <c r="G18" s="14">
        <f>F18</f>
        <v>43898</v>
      </c>
      <c r="H18" s="9">
        <f>IF(WEEKDAY(F18,2)&gt;5,IF(E18&lt;20000,F18-(8-WEEKDAY(F18,2)),F18+(8-WEEKDAY(F18,2))),F18)</f>
        <v>43899</v>
      </c>
      <c r="I18" s="10"/>
      <c r="J18" s="1" t="str">
        <f>UPPER(TEXT(F18,"ДДД"))</f>
        <v>ВС</v>
      </c>
    </row>
    <row r="21" ht="15">
      <c r="H21" s="15">
        <f>IF(AND(J17="СБ",E17&lt;20000),F17-1,IF(AND(J17="ВС",E17&lt;20000),F17-2,IF(AND(J17="СБ",E17&gt;=20000),F17+2,IF(AND(J17="ВС",E17&gt;=20000),F17+1,F17))))</f>
        <v>43725</v>
      </c>
    </row>
    <row r="22" ht="15">
      <c r="H22" s="15">
        <f>IF(AND(J18="СБ",E18&lt;20000),F18-1,IF(AND(J18="ВС",E18&lt;20000),F18-2,IF(AND(J18="СБ",E18&gt;=20000),F18+2,IF(AND(J18="ВС",E18&gt;=20000),F18+1,F18))))</f>
        <v>43899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dcterms:created xsi:type="dcterms:W3CDTF">2019-08-30T16:20:26Z</dcterms:created>
  <dcterms:modified xsi:type="dcterms:W3CDTF">2019-09-01T18:35:18Z</dcterms:modified>
  <cp:category/>
  <cp:version/>
  <cp:contentType/>
  <cp:contentStatus/>
</cp:coreProperties>
</file>