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0D3340C-F9D6-45C3-853D-855F0251C60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D45" i="1"/>
  <c r="E44" i="1"/>
  <c r="D44" i="1"/>
  <c r="F44" i="1" s="1"/>
  <c r="D41" i="1"/>
  <c r="F41" i="1" s="1"/>
  <c r="D40" i="1"/>
  <c r="F40" i="1" s="1"/>
  <c r="F39" i="1"/>
  <c r="D39" i="1"/>
  <c r="F38" i="1"/>
  <c r="D38" i="1"/>
  <c r="D37" i="1"/>
  <c r="F37" i="1" s="1"/>
  <c r="D36" i="1"/>
  <c r="F36" i="1" s="1"/>
  <c r="F35" i="1"/>
  <c r="D35" i="1"/>
  <c r="F34" i="1"/>
  <c r="D34" i="1"/>
  <c r="D33" i="1"/>
  <c r="F33" i="1" s="1"/>
  <c r="F31" i="1"/>
  <c r="D31" i="1"/>
  <c r="F30" i="1"/>
  <c r="D30" i="1"/>
  <c r="E27" i="1"/>
  <c r="E28" i="1"/>
  <c r="D28" i="1"/>
  <c r="F28" i="1" s="1"/>
  <c r="D27" i="1"/>
  <c r="F27" i="1" l="1"/>
  <c r="N3" i="1"/>
  <c r="D24" i="1"/>
  <c r="F24" i="1" s="1"/>
  <c r="D23" i="1"/>
  <c r="F23" i="1" s="1"/>
  <c r="F22" i="1"/>
  <c r="D22" i="1"/>
  <c r="F21" i="1"/>
  <c r="D21" i="1"/>
  <c r="D20" i="1"/>
  <c r="F20" i="1" s="1"/>
  <c r="D19" i="1"/>
  <c r="F19" i="1" s="1"/>
  <c r="F18" i="1"/>
  <c r="D18" i="1"/>
  <c r="F17" i="1"/>
  <c r="D17" i="1"/>
  <c r="D16" i="1"/>
  <c r="F16" i="1" s="1"/>
  <c r="D13" i="1"/>
  <c r="F13" i="1" s="1"/>
  <c r="D12" i="1"/>
  <c r="F12" i="1" s="1"/>
  <c r="D9" i="1"/>
  <c r="F9" i="1" s="1"/>
  <c r="D8" i="1"/>
  <c r="F8" i="1" s="1"/>
  <c r="E5" i="1"/>
  <c r="D5" i="1"/>
  <c r="F5" i="1" s="1"/>
  <c r="D4" i="1"/>
  <c r="E4" i="1"/>
  <c r="F4" i="1" l="1"/>
</calcChain>
</file>

<file path=xl/sharedStrings.xml><?xml version="1.0" encoding="utf-8"?>
<sst xmlns="http://schemas.openxmlformats.org/spreadsheetml/2006/main" count="33" uniqueCount="13">
  <si>
    <t>ВЕСЕННИЙ</t>
  </si>
  <si>
    <t>СВЕЖИЙ</t>
  </si>
  <si>
    <t>БЕРЛИНСКИЙ</t>
  </si>
  <si>
    <t>ГРЕЧЕСКИЙ</t>
  </si>
  <si>
    <t>ЦЕЗАРЬ С КРЕВЕТКОЙ</t>
  </si>
  <si>
    <t>ЦЕЗАРЬ С КУРИЦЕЙ</t>
  </si>
  <si>
    <t>КРАБОВЫЙ</t>
  </si>
  <si>
    <t>ОЛИВЬЕ КОЛБАСА</t>
  </si>
  <si>
    <t>ОЛИВЬЕ КУРИЦА</t>
  </si>
  <si>
    <t>МЯСНОЙ</t>
  </si>
  <si>
    <t>ОРИГИНАЛЬНЫЙ</t>
  </si>
  <si>
    <t>ЦЕЗАРЬ С КРЕВЕТКОЙ(СОУС)</t>
  </si>
  <si>
    <t>ОКРОШКА С КОЛБАСОЙ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</si>
</sst>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5"/>
  <sheetViews>
    <sheetView tabSelected="1" workbookViewId="0">
      <selection activeCell="N34" sqref="N34"/>
    </sheetView>
  </sheetViews>
  <sheetFormatPr defaultRowHeight="15" x14ac:dyDescent="0.25"/>
  <sheetData>
    <row r="2" spans="2:14" x14ac:dyDescent="0.25">
      <c r="B2" s="1"/>
      <c r="C2" s="2"/>
      <c r="D2" s="2"/>
      <c r="E2" s="2"/>
      <c r="F2" s="2"/>
      <c r="G2" s="2"/>
    </row>
    <row r="3" spans="2:14" x14ac:dyDescent="0.25">
      <c r="B3" s="3"/>
      <c r="C3" s="4"/>
      <c r="D3" s="4"/>
      <c r="E3" s="5"/>
      <c r="F3" s="5"/>
      <c r="G3" s="5"/>
      <c r="M3" s="6" t="s">
        <v>0</v>
      </c>
      <c r="N3" s="7">
        <f>65</f>
        <v>65</v>
      </c>
    </row>
    <row r="4" spans="2:14" x14ac:dyDescent="0.25">
      <c r="B4" s="6" t="s">
        <v>0</v>
      </c>
      <c r="C4" s="8">
        <v>0.16</v>
      </c>
      <c r="D4" s="8">
        <f>C4*G4</f>
        <v>0.1968</v>
      </c>
      <c r="E4" s="7">
        <f>IF(B4="ВЕСЕННИЙ",N3,IF(B4="СВЕЖИЙ",N3,IF(B4="БЕРЛИНСКИЙ",N3,)))</f>
        <v>65</v>
      </c>
      <c r="F4" s="8">
        <f>D4*E4</f>
        <v>12.792</v>
      </c>
      <c r="G4" s="9">
        <v>1.23</v>
      </c>
      <c r="M4" s="6" t="s">
        <v>1</v>
      </c>
      <c r="N4" s="7">
        <v>10</v>
      </c>
    </row>
    <row r="5" spans="2:14" x14ac:dyDescent="0.25">
      <c r="B5" s="6" t="s">
        <v>1</v>
      </c>
      <c r="C5" s="8">
        <v>0.13</v>
      </c>
      <c r="D5" s="8">
        <f>C5*G5</f>
        <v>0.15990000000000001</v>
      </c>
      <c r="E5" s="7">
        <f>IF(B5="ВЕСЕННИЙ",N4,IF(B5="СВЕЖИЙ",N4,IF(B5="БЕРЛИНСКИЙ",N4,)))</f>
        <v>10</v>
      </c>
      <c r="F5" s="8">
        <f>D5*E5</f>
        <v>1.5990000000000002</v>
      </c>
      <c r="G5" s="9">
        <v>1.23</v>
      </c>
      <c r="M5" s="6" t="s">
        <v>2</v>
      </c>
      <c r="N5" s="7">
        <v>10</v>
      </c>
    </row>
    <row r="6" spans="2:14" ht="18.75" x14ac:dyDescent="0.25">
      <c r="B6" s="10"/>
      <c r="C6" s="11"/>
      <c r="D6" s="11"/>
      <c r="E6" s="11"/>
      <c r="F6" s="12"/>
      <c r="G6" s="12"/>
    </row>
    <row r="7" spans="2:14" x14ac:dyDescent="0.25">
      <c r="B7" s="3"/>
      <c r="C7" s="4"/>
      <c r="D7" s="4"/>
      <c r="E7" s="5"/>
      <c r="F7" s="5"/>
      <c r="G7" s="5"/>
    </row>
    <row r="8" spans="2:14" x14ac:dyDescent="0.25">
      <c r="B8" s="6" t="s">
        <v>2</v>
      </c>
      <c r="C8" s="8">
        <v>0.03</v>
      </c>
      <c r="D8" s="8">
        <f>C8*G8</f>
        <v>3.9E-2</v>
      </c>
      <c r="E8" s="7">
        <v>10</v>
      </c>
      <c r="F8" s="8">
        <f>D8*E8</f>
        <v>0.39</v>
      </c>
      <c r="G8" s="13">
        <v>1.3</v>
      </c>
    </row>
    <row r="9" spans="2:14" x14ac:dyDescent="0.25">
      <c r="B9" s="6" t="s">
        <v>3</v>
      </c>
      <c r="C9" s="8">
        <v>0.03</v>
      </c>
      <c r="D9" s="8">
        <f>C9*G9</f>
        <v>3.9E-2</v>
      </c>
      <c r="E9" s="7">
        <v>8</v>
      </c>
      <c r="F9" s="8">
        <f>D9*E9</f>
        <v>0.312</v>
      </c>
      <c r="G9" s="13">
        <v>1.3</v>
      </c>
    </row>
    <row r="10" spans="2:14" ht="18.75" x14ac:dyDescent="0.25">
      <c r="B10" s="14"/>
      <c r="C10" s="15"/>
      <c r="D10" s="15"/>
      <c r="E10" s="16"/>
      <c r="F10" s="17"/>
      <c r="G10" s="18"/>
    </row>
    <row r="11" spans="2:14" x14ac:dyDescent="0.25">
      <c r="B11" s="3"/>
      <c r="C11" s="19"/>
      <c r="D11" s="19"/>
      <c r="E11" s="20"/>
      <c r="F11" s="20"/>
      <c r="G11" s="20"/>
    </row>
    <row r="12" spans="2:14" x14ac:dyDescent="0.25">
      <c r="B12" s="6" t="s">
        <v>4</v>
      </c>
      <c r="C12" s="8">
        <v>5.5E-2</v>
      </c>
      <c r="D12" s="8">
        <f>C12*G12</f>
        <v>6.7650000000000002E-2</v>
      </c>
      <c r="E12" s="7">
        <v>10</v>
      </c>
      <c r="F12" s="8">
        <f>D12*E12</f>
        <v>0.67649999999999999</v>
      </c>
      <c r="G12" s="13">
        <v>1.23</v>
      </c>
    </row>
    <row r="13" spans="2:14" x14ac:dyDescent="0.25">
      <c r="B13" s="6" t="s">
        <v>5</v>
      </c>
      <c r="C13" s="8">
        <v>5.5E-2</v>
      </c>
      <c r="D13" s="8">
        <f>C13*G13</f>
        <v>6.7650000000000002E-2</v>
      </c>
      <c r="E13" s="7">
        <v>56</v>
      </c>
      <c r="F13" s="8">
        <f>D13*E13</f>
        <v>3.7884000000000002</v>
      </c>
      <c r="G13" s="13">
        <v>1.23</v>
      </c>
    </row>
    <row r="14" spans="2:14" ht="18.75" x14ac:dyDescent="0.25">
      <c r="B14" s="21"/>
      <c r="C14" s="22"/>
      <c r="D14" s="22"/>
      <c r="E14" s="23"/>
      <c r="F14" s="17"/>
      <c r="G14" s="18"/>
    </row>
    <row r="15" spans="2:14" x14ac:dyDescent="0.25">
      <c r="B15" s="3"/>
      <c r="C15" s="4"/>
      <c r="D15" s="4"/>
      <c r="E15" s="5"/>
      <c r="F15" s="5"/>
      <c r="G15" s="5"/>
    </row>
    <row r="16" spans="2:14" x14ac:dyDescent="0.25">
      <c r="B16" s="6" t="s">
        <v>6</v>
      </c>
      <c r="C16" s="8">
        <v>0.04</v>
      </c>
      <c r="D16" s="8">
        <f t="shared" ref="D16:D24" si="0">C16*G16</f>
        <v>4.2000000000000003E-2</v>
      </c>
      <c r="E16" s="7">
        <v>36</v>
      </c>
      <c r="F16" s="8">
        <f t="shared" ref="F16:F24" si="1">D16*E16</f>
        <v>1.512</v>
      </c>
      <c r="G16" s="13">
        <v>1.05</v>
      </c>
    </row>
    <row r="17" spans="2:7" x14ac:dyDescent="0.25">
      <c r="B17" s="6" t="s">
        <v>7</v>
      </c>
      <c r="C17" s="8">
        <v>0.02</v>
      </c>
      <c r="D17" s="8">
        <f t="shared" si="0"/>
        <v>2.1000000000000001E-2</v>
      </c>
      <c r="E17" s="7">
        <v>30</v>
      </c>
      <c r="F17" s="8">
        <f t="shared" si="1"/>
        <v>0.63</v>
      </c>
      <c r="G17" s="13">
        <v>1.05</v>
      </c>
    </row>
    <row r="18" spans="2:7" x14ac:dyDescent="0.25">
      <c r="B18" s="6" t="s">
        <v>8</v>
      </c>
      <c r="C18" s="8">
        <v>2.5000000000000001E-2</v>
      </c>
      <c r="D18" s="8">
        <f t="shared" si="0"/>
        <v>2.6250000000000002E-2</v>
      </c>
      <c r="E18" s="7">
        <v>46</v>
      </c>
      <c r="F18" s="8">
        <f t="shared" si="1"/>
        <v>1.2075</v>
      </c>
      <c r="G18" s="13">
        <v>1.05</v>
      </c>
    </row>
    <row r="19" spans="2:7" x14ac:dyDescent="0.25">
      <c r="B19" s="6" t="s">
        <v>1</v>
      </c>
      <c r="C19" s="8">
        <v>0.05</v>
      </c>
      <c r="D19" s="8">
        <f t="shared" si="0"/>
        <v>5.2500000000000005E-2</v>
      </c>
      <c r="E19" s="7">
        <v>10</v>
      </c>
      <c r="F19" s="8">
        <f t="shared" si="1"/>
        <v>0.52500000000000002</v>
      </c>
      <c r="G19" s="13">
        <v>1.05</v>
      </c>
    </row>
    <row r="20" spans="2:7" x14ac:dyDescent="0.25">
      <c r="B20" s="6" t="s">
        <v>9</v>
      </c>
      <c r="C20" s="8">
        <v>1.4999999999999999E-2</v>
      </c>
      <c r="D20" s="8">
        <f t="shared" si="0"/>
        <v>1.575E-2</v>
      </c>
      <c r="E20" s="7">
        <v>30</v>
      </c>
      <c r="F20" s="8">
        <f t="shared" si="1"/>
        <v>0.47250000000000003</v>
      </c>
      <c r="G20" s="13">
        <v>1.05</v>
      </c>
    </row>
    <row r="21" spans="2:7" x14ac:dyDescent="0.25">
      <c r="B21" s="6" t="s">
        <v>3</v>
      </c>
      <c r="C21" s="8">
        <v>0.05</v>
      </c>
      <c r="D21" s="8">
        <f t="shared" si="0"/>
        <v>5.2500000000000005E-2</v>
      </c>
      <c r="E21" s="7">
        <v>8</v>
      </c>
      <c r="F21" s="8">
        <f t="shared" si="1"/>
        <v>0.42000000000000004</v>
      </c>
      <c r="G21" s="13">
        <v>1.05</v>
      </c>
    </row>
    <row r="22" spans="2:7" x14ac:dyDescent="0.25">
      <c r="B22" s="6" t="s">
        <v>10</v>
      </c>
      <c r="C22" s="8">
        <v>1.4999999999999999E-2</v>
      </c>
      <c r="D22" s="8">
        <f t="shared" si="0"/>
        <v>1.575E-2</v>
      </c>
      <c r="E22" s="7">
        <v>12</v>
      </c>
      <c r="F22" s="8">
        <f t="shared" si="1"/>
        <v>0.189</v>
      </c>
      <c r="G22" s="13">
        <v>1.05</v>
      </c>
    </row>
    <row r="23" spans="2:7" x14ac:dyDescent="0.25">
      <c r="B23" s="6" t="s">
        <v>11</v>
      </c>
      <c r="C23" s="8">
        <v>6.0000000000000001E-3</v>
      </c>
      <c r="D23" s="8">
        <f t="shared" si="0"/>
        <v>6.3E-3</v>
      </c>
      <c r="E23" s="7">
        <v>10</v>
      </c>
      <c r="F23" s="8">
        <f t="shared" si="1"/>
        <v>6.3E-2</v>
      </c>
      <c r="G23" s="13">
        <v>1.05</v>
      </c>
    </row>
    <row r="24" spans="2:7" x14ac:dyDescent="0.25">
      <c r="B24" s="6" t="s">
        <v>12</v>
      </c>
      <c r="C24" s="8">
        <v>0.05</v>
      </c>
      <c r="D24" s="8">
        <f t="shared" si="0"/>
        <v>5.2500000000000005E-2</v>
      </c>
      <c r="E24" s="7">
        <v>30</v>
      </c>
      <c r="F24" s="8">
        <f t="shared" si="1"/>
        <v>1.5750000000000002</v>
      </c>
      <c r="G24" s="13">
        <v>1.05</v>
      </c>
    </row>
    <row r="25" spans="2:7" ht="18.75" x14ac:dyDescent="0.25">
      <c r="B25" s="10"/>
      <c r="C25" s="11"/>
      <c r="D25" s="11"/>
      <c r="E25" s="11"/>
      <c r="F25" s="12"/>
      <c r="G25" s="12"/>
    </row>
    <row r="26" spans="2:7" x14ac:dyDescent="0.25">
      <c r="B26" s="3"/>
      <c r="C26" s="4"/>
      <c r="D26" s="4"/>
      <c r="E26" s="5"/>
      <c r="F26" s="5"/>
      <c r="G26" s="5"/>
    </row>
    <row r="27" spans="2:7" x14ac:dyDescent="0.25">
      <c r="B27" s="6" t="s">
        <v>0</v>
      </c>
      <c r="C27" s="8">
        <v>0.16</v>
      </c>
      <c r="D27" s="8">
        <f>C27*G27</f>
        <v>0.1968</v>
      </c>
      <c r="E27" s="7">
        <f>IF(B27="ВЕСЕННИЙ",N26,IF(B27="СВЕЖИЙ",N26,IF(B27="БЕРЛИНСКИЙ",N26,)))</f>
        <v>0</v>
      </c>
      <c r="F27" s="8">
        <f>D27*E27</f>
        <v>0</v>
      </c>
      <c r="G27" s="9">
        <v>1.23</v>
      </c>
    </row>
    <row r="28" spans="2:7" x14ac:dyDescent="0.25">
      <c r="B28" s="6" t="s">
        <v>1</v>
      </c>
      <c r="C28" s="8">
        <v>0.13</v>
      </c>
      <c r="D28" s="8">
        <f>C28*G28</f>
        <v>0.15990000000000001</v>
      </c>
      <c r="E28" s="7">
        <f>IF(B28="ВЕСЕННИЙ",N27,IF(B28="СВЕЖИЙ",N27,IF(B28="БЕРЛИНСКИЙ",N27,)))</f>
        <v>0</v>
      </c>
      <c r="F28" s="8">
        <f>D28*E28</f>
        <v>0</v>
      </c>
      <c r="G28" s="9">
        <v>1.23</v>
      </c>
    </row>
    <row r="29" spans="2:7" x14ac:dyDescent="0.25">
      <c r="B29" s="3"/>
      <c r="C29" s="4"/>
      <c r="D29" s="4"/>
      <c r="E29" s="5"/>
      <c r="F29" s="5"/>
      <c r="G29" s="5"/>
    </row>
    <row r="30" spans="2:7" x14ac:dyDescent="0.25">
      <c r="B30" s="6" t="s">
        <v>2</v>
      </c>
      <c r="C30" s="8">
        <v>0.03</v>
      </c>
      <c r="D30" s="8">
        <f>C30*G30</f>
        <v>3.9E-2</v>
      </c>
      <c r="E30" s="7">
        <v>10</v>
      </c>
      <c r="F30" s="8">
        <f>D30*E30</f>
        <v>0.39</v>
      </c>
      <c r="G30" s="13">
        <v>1.3</v>
      </c>
    </row>
    <row r="31" spans="2:7" x14ac:dyDescent="0.25">
      <c r="B31" s="6" t="s">
        <v>3</v>
      </c>
      <c r="C31" s="8">
        <v>0.03</v>
      </c>
      <c r="D31" s="8">
        <f>C31*G31</f>
        <v>3.9E-2</v>
      </c>
      <c r="E31" s="7">
        <v>8</v>
      </c>
      <c r="F31" s="8">
        <f>D31*E31</f>
        <v>0.312</v>
      </c>
      <c r="G31" s="13">
        <v>1.3</v>
      </c>
    </row>
    <row r="32" spans="2:7" x14ac:dyDescent="0.25">
      <c r="B32" s="3"/>
      <c r="C32" s="4"/>
      <c r="D32" s="4"/>
      <c r="E32" s="5"/>
      <c r="F32" s="5"/>
      <c r="G32" s="5"/>
    </row>
    <row r="33" spans="2:7" x14ac:dyDescent="0.25">
      <c r="B33" s="6" t="s">
        <v>6</v>
      </c>
      <c r="C33" s="8">
        <v>0.04</v>
      </c>
      <c r="D33" s="8">
        <f t="shared" ref="D33:D41" si="2">C33*G33</f>
        <v>4.2000000000000003E-2</v>
      </c>
      <c r="E33" s="7">
        <v>36</v>
      </c>
      <c r="F33" s="8">
        <f t="shared" ref="F33:F41" si="3">D33*E33</f>
        <v>1.512</v>
      </c>
      <c r="G33" s="13">
        <v>1.05</v>
      </c>
    </row>
    <row r="34" spans="2:7" x14ac:dyDescent="0.25">
      <c r="B34" s="6" t="s">
        <v>7</v>
      </c>
      <c r="C34" s="8">
        <v>0.02</v>
      </c>
      <c r="D34" s="8">
        <f t="shared" si="2"/>
        <v>2.1000000000000001E-2</v>
      </c>
      <c r="E34" s="7">
        <v>30</v>
      </c>
      <c r="F34" s="8">
        <f t="shared" si="3"/>
        <v>0.63</v>
      </c>
      <c r="G34" s="13">
        <v>1.05</v>
      </c>
    </row>
    <row r="35" spans="2:7" x14ac:dyDescent="0.25">
      <c r="B35" s="6" t="s">
        <v>8</v>
      </c>
      <c r="C35" s="8">
        <v>2.5000000000000001E-2</v>
      </c>
      <c r="D35" s="8">
        <f t="shared" si="2"/>
        <v>2.6250000000000002E-2</v>
      </c>
      <c r="E35" s="7">
        <v>46</v>
      </c>
      <c r="F35" s="8">
        <f t="shared" si="3"/>
        <v>1.2075</v>
      </c>
      <c r="G35" s="13">
        <v>1.05</v>
      </c>
    </row>
    <row r="36" spans="2:7" x14ac:dyDescent="0.25">
      <c r="B36" s="6" t="s">
        <v>1</v>
      </c>
      <c r="C36" s="8">
        <v>0.05</v>
      </c>
      <c r="D36" s="8">
        <f t="shared" si="2"/>
        <v>5.2500000000000005E-2</v>
      </c>
      <c r="E36" s="7">
        <v>10</v>
      </c>
      <c r="F36" s="8">
        <f t="shared" si="3"/>
        <v>0.52500000000000002</v>
      </c>
      <c r="G36" s="13">
        <v>1.05</v>
      </c>
    </row>
    <row r="37" spans="2:7" x14ac:dyDescent="0.25">
      <c r="B37" s="6" t="s">
        <v>9</v>
      </c>
      <c r="C37" s="8">
        <v>1.4999999999999999E-2</v>
      </c>
      <c r="D37" s="8">
        <f t="shared" si="2"/>
        <v>1.575E-2</v>
      </c>
      <c r="E37" s="7">
        <v>30</v>
      </c>
      <c r="F37" s="8">
        <f t="shared" si="3"/>
        <v>0.47250000000000003</v>
      </c>
      <c r="G37" s="13">
        <v>1.05</v>
      </c>
    </row>
    <row r="38" spans="2:7" x14ac:dyDescent="0.25">
      <c r="B38" s="6" t="s">
        <v>3</v>
      </c>
      <c r="C38" s="8">
        <v>0.05</v>
      </c>
      <c r="D38" s="8">
        <f t="shared" si="2"/>
        <v>5.2500000000000005E-2</v>
      </c>
      <c r="E38" s="7">
        <v>8</v>
      </c>
      <c r="F38" s="8">
        <f t="shared" si="3"/>
        <v>0.42000000000000004</v>
      </c>
      <c r="G38" s="13">
        <v>1.05</v>
      </c>
    </row>
    <row r="39" spans="2:7" x14ac:dyDescent="0.25">
      <c r="B39" s="6" t="s">
        <v>10</v>
      </c>
      <c r="C39" s="8">
        <v>1.4999999999999999E-2</v>
      </c>
      <c r="D39" s="8">
        <f t="shared" si="2"/>
        <v>1.575E-2</v>
      </c>
      <c r="E39" s="7">
        <v>12</v>
      </c>
      <c r="F39" s="8">
        <f t="shared" si="3"/>
        <v>0.189</v>
      </c>
      <c r="G39" s="13">
        <v>1.05</v>
      </c>
    </row>
    <row r="40" spans="2:7" x14ac:dyDescent="0.25">
      <c r="B40" s="6" t="s">
        <v>11</v>
      </c>
      <c r="C40" s="8">
        <v>6.0000000000000001E-3</v>
      </c>
      <c r="D40" s="8">
        <f t="shared" si="2"/>
        <v>6.3E-3</v>
      </c>
      <c r="E40" s="7">
        <v>10</v>
      </c>
      <c r="F40" s="8">
        <f t="shared" si="3"/>
        <v>6.3E-2</v>
      </c>
      <c r="G40" s="13">
        <v>1.05</v>
      </c>
    </row>
    <row r="41" spans="2:7" x14ac:dyDescent="0.25">
      <c r="B41" s="6" t="s">
        <v>12</v>
      </c>
      <c r="C41" s="8">
        <v>0.05</v>
      </c>
      <c r="D41" s="8">
        <f t="shared" si="2"/>
        <v>5.2500000000000005E-2</v>
      </c>
      <c r="E41" s="7">
        <v>30</v>
      </c>
      <c r="F41" s="8">
        <f t="shared" si="3"/>
        <v>1.5750000000000002</v>
      </c>
      <c r="G41" s="13">
        <v>1.05</v>
      </c>
    </row>
    <row r="42" spans="2:7" ht="18.75" x14ac:dyDescent="0.25">
      <c r="B42" s="21"/>
      <c r="C42" s="22"/>
      <c r="D42" s="22"/>
      <c r="E42" s="23"/>
      <c r="F42" s="17"/>
      <c r="G42" s="18"/>
    </row>
    <row r="43" spans="2:7" x14ac:dyDescent="0.25">
      <c r="B43" s="3"/>
      <c r="C43" s="4"/>
      <c r="D43" s="4"/>
      <c r="E43" s="5"/>
      <c r="F43" s="5"/>
      <c r="G43" s="5"/>
    </row>
    <row r="44" spans="2:7" x14ac:dyDescent="0.25">
      <c r="B44" s="6" t="s">
        <v>0</v>
      </c>
      <c r="C44" s="8">
        <v>0.16</v>
      </c>
      <c r="D44" s="8">
        <f>C44*G44</f>
        <v>0.1968</v>
      </c>
      <c r="E44" s="7">
        <f>IF(B44="ВЕСЕННИЙ",N43,IF(B44="СВЕЖИЙ",N43,IF(B44="БЕРЛИНСКИЙ",N43,)))</f>
        <v>0</v>
      </c>
      <c r="F44" s="8">
        <f>D44*E44</f>
        <v>0</v>
      </c>
      <c r="G44" s="9">
        <v>1.23</v>
      </c>
    </row>
    <row r="45" spans="2:7" x14ac:dyDescent="0.25">
      <c r="B45" s="6" t="s">
        <v>1</v>
      </c>
      <c r="C45" s="8">
        <v>0.13</v>
      </c>
      <c r="D45" s="8">
        <f>C45*G45</f>
        <v>0.15990000000000001</v>
      </c>
      <c r="E45" s="7">
        <f>IF(B45="ВЕСЕННИЙ",N44,IF(B45="СВЕЖИЙ",N44,IF(B45="БЕРЛИНСКИЙ",N44,)))</f>
        <v>0</v>
      </c>
      <c r="F45" s="8">
        <f>D45*E45</f>
        <v>0</v>
      </c>
      <c r="G45" s="9">
        <v>1.23</v>
      </c>
    </row>
  </sheetData>
  <mergeCells count="10">
    <mergeCell ref="B25:E25"/>
    <mergeCell ref="F25:G25"/>
    <mergeCell ref="B42:E42"/>
    <mergeCell ref="F42:G42"/>
    <mergeCell ref="B6:E6"/>
    <mergeCell ref="F6:G6"/>
    <mergeCell ref="B10:E10"/>
    <mergeCell ref="F10:G10"/>
    <mergeCell ref="B14:E14"/>
    <mergeCell ref="F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2019-09-12T14:27:39Z</dcterms:modified>
</cp:coreProperties>
</file>