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80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1" l="1"/>
  <c r="M2" i="1"/>
  <c r="N2" i="1"/>
  <c r="O2" i="1"/>
  <c r="P2" i="1"/>
  <c r="Q2" i="1"/>
  <c r="R2" i="1"/>
  <c r="S2" i="1"/>
  <c r="T2" i="1"/>
  <c r="L4" i="1"/>
  <c r="M4" i="1"/>
  <c r="N4" i="1"/>
  <c r="O4" i="1"/>
  <c r="P4" i="1"/>
  <c r="Q4" i="1"/>
  <c r="R4" i="1"/>
  <c r="S4" i="1"/>
  <c r="T4" i="1"/>
  <c r="U4" i="1"/>
  <c r="L5" i="1"/>
  <c r="M5" i="1"/>
  <c r="N5" i="1"/>
  <c r="O5" i="1"/>
  <c r="P5" i="1"/>
  <c r="Q5" i="1"/>
  <c r="R5" i="1"/>
  <c r="S5" i="1"/>
  <c r="T5" i="1"/>
  <c r="U5" i="1"/>
  <c r="L6" i="1"/>
  <c r="M6" i="1"/>
  <c r="N6" i="1"/>
  <c r="O6" i="1"/>
  <c r="P6" i="1"/>
  <c r="Q6" i="1"/>
  <c r="R6" i="1"/>
  <c r="S6" i="1"/>
  <c r="T6" i="1"/>
  <c r="U6" i="1"/>
  <c r="L7" i="1"/>
  <c r="M7" i="1"/>
  <c r="N7" i="1"/>
  <c r="O7" i="1"/>
  <c r="P7" i="1"/>
  <c r="Q7" i="1"/>
  <c r="R7" i="1"/>
  <c r="S7" i="1"/>
  <c r="T7" i="1"/>
  <c r="U7" i="1"/>
  <c r="L8" i="1"/>
  <c r="M8" i="1"/>
  <c r="N8" i="1"/>
  <c r="O8" i="1"/>
  <c r="P8" i="1"/>
  <c r="Q8" i="1"/>
  <c r="R8" i="1"/>
  <c r="S8" i="1"/>
  <c r="T8" i="1"/>
  <c r="U8" i="1"/>
  <c r="L9" i="1"/>
  <c r="M9" i="1"/>
  <c r="N9" i="1"/>
  <c r="O9" i="1"/>
  <c r="P9" i="1"/>
  <c r="Q9" i="1"/>
  <c r="R9" i="1"/>
  <c r="S9" i="1"/>
  <c r="T9" i="1"/>
  <c r="U9" i="1"/>
  <c r="L10" i="1"/>
  <c r="M10" i="1"/>
  <c r="N10" i="1"/>
  <c r="O10" i="1"/>
  <c r="P10" i="1"/>
  <c r="Q10" i="1"/>
  <c r="R10" i="1"/>
  <c r="S10" i="1"/>
  <c r="T10" i="1"/>
  <c r="U10" i="1"/>
  <c r="L11" i="1"/>
  <c r="M11" i="1"/>
  <c r="N11" i="1"/>
  <c r="O11" i="1"/>
  <c r="P11" i="1"/>
  <c r="Q11" i="1"/>
  <c r="R11" i="1"/>
  <c r="S11" i="1"/>
  <c r="T11" i="1"/>
  <c r="U11" i="1"/>
  <c r="U2" i="1"/>
  <c r="M3" i="1"/>
  <c r="N3" i="1"/>
  <c r="O3" i="1"/>
  <c r="P3" i="1"/>
  <c r="Q3" i="1"/>
  <c r="R3" i="1"/>
  <c r="S3" i="1"/>
  <c r="T3" i="1"/>
  <c r="U3" i="1"/>
  <c r="L3" i="1"/>
</calcChain>
</file>

<file path=xl/sharedStrings.xml><?xml version="1.0" encoding="utf-8"?>
<sst xmlns="http://schemas.openxmlformats.org/spreadsheetml/2006/main" count="338" uniqueCount="139">
  <si>
    <t>Account_Referral__c</t>
  </si>
  <si>
    <t>FIELD NAME Account</t>
  </si>
  <si>
    <t>FIELD NAME Opportunities</t>
  </si>
  <si>
    <t>FIELD NAME Lead</t>
  </si>
  <si>
    <t>FIELD NAME Contact</t>
  </si>
  <si>
    <t>FIELD NAME Jira Projeck Key</t>
  </si>
  <si>
    <t>FIELD NAME Opp Contact Fields</t>
  </si>
  <si>
    <t>FIELD NAME Opp Line Item</t>
  </si>
  <si>
    <t>FIELD NAME User</t>
  </si>
  <si>
    <t>FIELD NAME Engagement Manager</t>
  </si>
  <si>
    <t>FIELD NAME Product</t>
  </si>
  <si>
    <t>Account_Alias__c</t>
  </si>
  <si>
    <t>Address</t>
  </si>
  <si>
    <t>CreatedById</t>
  </si>
  <si>
    <t>AccountId</t>
  </si>
  <si>
    <t>Annual_Revenue__c</t>
  </si>
  <si>
    <t>Account_Type__c</t>
  </si>
  <si>
    <t>CurrencyIsoCode</t>
  </si>
  <si>
    <t>Description</t>
  </si>
  <si>
    <t>Business_Challenge__c</t>
  </si>
  <si>
    <t>AnnualRevenue</t>
  </si>
  <si>
    <t>LastModifiedById</t>
  </si>
  <si>
    <t>Email__c</t>
  </si>
  <si>
    <t>ia_crm__Billing_Method__c</t>
  </si>
  <si>
    <t>Department</t>
  </si>
  <si>
    <t>CanGetMoney__c</t>
  </si>
  <si>
    <t>Name</t>
  </si>
  <si>
    <t>ia_crm__Billing_Template__c</t>
  </si>
  <si>
    <t>dupcheck__dc3DisableDuplicateCheck__c</t>
  </si>
  <si>
    <t>JIRA_Username__c</t>
  </si>
  <si>
    <t>ia_crm__Billing_method__c</t>
  </si>
  <si>
    <t>Client_Signatory__c</t>
  </si>
  <si>
    <t>Business_Unit__c</t>
  </si>
  <si>
    <t>Opportunities_Count__c</t>
  </si>
  <si>
    <t>ia_crm__Change_Type__c</t>
  </si>
  <si>
    <t>Executive_Sponsor__c</t>
  </si>
  <si>
    <t>Competition__c</t>
  </si>
  <si>
    <t>OwnerId</t>
  </si>
  <si>
    <t>ia_crm__Department__c</t>
  </si>
  <si>
    <t>Fax</t>
  </si>
  <si>
    <t>Competition_Other__c</t>
  </si>
  <si>
    <t>Comments__c</t>
  </si>
  <si>
    <t>ia_crm__End_Date__c</t>
  </si>
  <si>
    <t>IndividualId</t>
  </si>
  <si>
    <t>ia_crm__Intacct_Entity__c</t>
  </si>
  <si>
    <t>comments__c</t>
  </si>
  <si>
    <t>DoFALSEtCall</t>
  </si>
  <si>
    <t>IsActive</t>
  </si>
  <si>
    <t>ia_crm__Intacct_Entity_Id__c</t>
  </si>
  <si>
    <t>ia_crm__Intacct_Entity_ID__c</t>
  </si>
  <si>
    <t>ia_crm__Intacct_Sync_Errors__c</t>
  </si>
  <si>
    <t>Deal_Size__c</t>
  </si>
  <si>
    <t>dupcheck__dc3Index__c</t>
  </si>
  <si>
    <t>ia_crm__Intacct_Location__c</t>
  </si>
  <si>
    <t>MobilePhone</t>
  </si>
  <si>
    <t>ia_crm__Intacct_Sync_Status__c</t>
  </si>
  <si>
    <t>Current_Platform__c</t>
  </si>
  <si>
    <t>Email</t>
  </si>
  <si>
    <t>ia_crm__Renew__c</t>
  </si>
  <si>
    <t>ia_crm__Intacct_Sync_Status_Image__c</t>
  </si>
  <si>
    <t>Current_Platform_other__c</t>
  </si>
  <si>
    <t>ia_crm__SFDC_Opportunity_Id__c</t>
  </si>
  <si>
    <t>Phone</t>
  </si>
  <si>
    <t>ia_crm__Reporting_Entity__c</t>
  </si>
  <si>
    <t>Demandware_Target_Account__c</t>
  </si>
  <si>
    <t>Geography__c</t>
  </si>
  <si>
    <t>Current_Platform_Other__c</t>
  </si>
  <si>
    <t>For_Delete__c</t>
  </si>
  <si>
    <t>ia_crm__Ship_to_Contact__c</t>
  </si>
  <si>
    <t>Title</t>
  </si>
  <si>
    <t>ia_crm__Sync_with_Intacct__c</t>
  </si>
  <si>
    <t>HasTimeFrame__c</t>
  </si>
  <si>
    <t>HasOptedOutOfEmail</t>
  </si>
  <si>
    <t>ia_crm__Start_Date__c</t>
  </si>
  <si>
    <t>ia_crm__Synced_With_Intacct_Date__c</t>
  </si>
  <si>
    <t>DUNS_Number__c</t>
  </si>
  <si>
    <t>ia_crm__Bill_to_Account__c</t>
  </si>
  <si>
    <t>HasOptedOutOfFax</t>
  </si>
  <si>
    <t>ia_crm__Taxable__c</t>
  </si>
  <si>
    <t>High_Touch_Account__c</t>
  </si>
  <si>
    <t>ProductCode</t>
  </si>
  <si>
    <t>ia_crm__Sync_With_Intacct__c</t>
  </si>
  <si>
    <t>ia_crm__SFDC_Account_Id__c</t>
  </si>
  <si>
    <t>Jigsaw</t>
  </si>
  <si>
    <t>ia_crm__Term__c</t>
  </si>
  <si>
    <t>Job_Function__c</t>
  </si>
  <si>
    <t>IsRiskIFALSEpp__c</t>
  </si>
  <si>
    <t>Languages__c</t>
  </si>
  <si>
    <t>LastCR__c</t>
  </si>
  <si>
    <t>Industry</t>
  </si>
  <si>
    <t>Lead_Source_Other__c</t>
  </si>
  <si>
    <t>Lead_Priority__c</t>
  </si>
  <si>
    <t>Industry_Other__c</t>
  </si>
  <si>
    <t>LeadSource</t>
  </si>
  <si>
    <t>LID__LinkedIn_Company_Id__c</t>
  </si>
  <si>
    <t>LID__LinkedIn_Member_Token__c</t>
  </si>
  <si>
    <t>LinkedIn__c</t>
  </si>
  <si>
    <t>New_or_Existing_Business__c</t>
  </si>
  <si>
    <t>Referred_By__c</t>
  </si>
  <si>
    <t>Registered_Platform_Other__c</t>
  </si>
  <si>
    <t>pi__campaign__c</t>
  </si>
  <si>
    <t>Registered_Platform_s__c</t>
  </si>
  <si>
    <t>pi__comments__c</t>
  </si>
  <si>
    <t>Market_segment__c</t>
  </si>
  <si>
    <t>Type</t>
  </si>
  <si>
    <t>pi__conversion_date__c</t>
  </si>
  <si>
    <t>Message__c</t>
  </si>
  <si>
    <t>pi__conversion_object_name__c</t>
  </si>
  <si>
    <t>pi__conversion_object_type__c</t>
  </si>
  <si>
    <t>NumberOfEmployees</t>
  </si>
  <si>
    <t>pi__created_date__c</t>
  </si>
  <si>
    <t>Opportunities_count__c</t>
  </si>
  <si>
    <t>pi__FALSEtes__c</t>
  </si>
  <si>
    <t>pi__first_activity__c</t>
  </si>
  <si>
    <t>New_or_Existing_business__c</t>
  </si>
  <si>
    <t>pi__first_search_term__c</t>
  </si>
  <si>
    <t>Rating</t>
  </si>
  <si>
    <t>pi__first_search_type__c</t>
  </si>
  <si>
    <t>pi__first_touch_url__c</t>
  </si>
  <si>
    <t>Segment__c</t>
  </si>
  <si>
    <t>pi__grade__c</t>
  </si>
  <si>
    <t>Toll_Free__c</t>
  </si>
  <si>
    <t>pi__last_activity__c</t>
  </si>
  <si>
    <t>pi__Needs_Score_Synced__c</t>
  </si>
  <si>
    <t>Type_of_Merchandise_Other__c</t>
  </si>
  <si>
    <t>pi__pardot_hard_bounced__c</t>
  </si>
  <si>
    <t>ValidationBypass__c</t>
  </si>
  <si>
    <t>pi__Pardot_Last_Scored_At__c</t>
  </si>
  <si>
    <t>Website</t>
  </si>
  <si>
    <t>pi__score__c</t>
  </si>
  <si>
    <t>Year_Founded__c</t>
  </si>
  <si>
    <t>pi__url__c</t>
  </si>
  <si>
    <t>pi__utm_campaign__c</t>
  </si>
  <si>
    <t>pi__utm_content__c</t>
  </si>
  <si>
    <t>pi__utm_medium__c</t>
  </si>
  <si>
    <t>pi__utm_source__c</t>
  </si>
  <si>
    <t>pi__utm_term__c</t>
  </si>
  <si>
    <t>ReferrerId__c</t>
  </si>
  <si>
    <t>Year_founded__c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</si>
</sst>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I1" workbookViewId="0">
      <selection activeCell="L2" sqref="L2"/>
    </sheetView>
  </sheetViews>
  <sheetFormatPr defaultRowHeight="14.4" x14ac:dyDescent="0.3"/>
  <cols>
    <col min="1" max="1" width="28.88671875" customWidth="1"/>
    <col min="2" max="2" width="26.109375" customWidth="1"/>
    <col min="3" max="3" width="28.5546875" customWidth="1"/>
    <col min="4" max="4" width="26.6640625" customWidth="1"/>
    <col min="5" max="5" width="29.88671875" customWidth="1"/>
    <col min="6" max="6" width="34.109375" customWidth="1"/>
    <col min="7" max="7" width="29.109375" customWidth="1"/>
    <col min="8" max="8" width="27.6640625" customWidth="1"/>
    <col min="9" max="9" width="26.5546875" customWidth="1"/>
    <col min="10" max="10" width="32.6640625" customWidth="1"/>
    <col min="11" max="11" width="30.88671875" bestFit="1" customWidth="1"/>
  </cols>
  <sheetData>
    <row r="1" spans="1:2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/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2" t="s">
        <v>9</v>
      </c>
      <c r="U1" s="2" t="s">
        <v>10</v>
      </c>
    </row>
    <row r="2" spans="1:21" x14ac:dyDescent="0.3">
      <c r="A2" t="s">
        <v>11</v>
      </c>
      <c r="B2" t="s">
        <v>11</v>
      </c>
      <c r="C2" t="s">
        <v>12</v>
      </c>
      <c r="D2" t="s">
        <v>0</v>
      </c>
      <c r="E2" t="s">
        <v>13</v>
      </c>
      <c r="F2" t="s">
        <v>13</v>
      </c>
      <c r="G2" t="s">
        <v>13</v>
      </c>
      <c r="H2" t="s">
        <v>12</v>
      </c>
      <c r="I2" t="s">
        <v>13</v>
      </c>
      <c r="J2" t="s">
        <v>13</v>
      </c>
      <c r="K2" s="1" t="s">
        <v>1</v>
      </c>
      <c r="L2">
        <f ca="1">SUMPRODUCT(COUNTIF(OFFSET($A$2:$A$83,,ROW(L1)-1),A$2:A$83))</f>
        <v>55</v>
      </c>
      <c r="M2">
        <f ca="1">SUMPRODUCT(COUNTIF(OFFSET($A$2:$A$83,,ROW(M1)-1),B$2:B$83))</f>
        <v>18</v>
      </c>
      <c r="N2">
        <f ca="1">SUMPRODUCT(COUNTIF(OFFSET($A$2:$A$83,,ROW(N1)-1),C$2:C$83))</f>
        <v>32</v>
      </c>
      <c r="O2">
        <f ca="1">SUMPRODUCT(COUNTIF(OFFSET($A$2:$A$83,,ROW(O1)-1),D$2:D$83))</f>
        <v>25</v>
      </c>
      <c r="P2">
        <f ca="1">SUMPRODUCT(COUNTIF(OFFSET($A$2:$A$83,,ROW(P1)-1),E$2:E$83))</f>
        <v>6</v>
      </c>
      <c r="Q2">
        <f ca="1">SUMPRODUCT(COUNTIF(OFFSET($A$2:$A$83,,ROW(Q1)-1),F$2:F$83))</f>
        <v>4</v>
      </c>
      <c r="R2">
        <f ca="1">SUMPRODUCT(COUNTIF(OFFSET($A$2:$A$83,,ROW(R1)-1),G$2:G$83))</f>
        <v>6</v>
      </c>
      <c r="S2">
        <f ca="1">SUMPRODUCT(COUNTIF(OFFSET($A$2:$A$83,,ROW(S1)-1),H$2:H$83))</f>
        <v>5</v>
      </c>
      <c r="T2">
        <f ca="1">SUMPRODUCT(COUNTIF(OFFSET($A$2:$A$83,,ROW(T1)-1),I$2:I$83))</f>
        <v>5</v>
      </c>
      <c r="U2">
        <f ca="1">SUMPRODUCT(COUNTIF(OFFSET($A$2:$A$83,,ROW(U1)-1),J$2:J$83))</f>
        <v>14</v>
      </c>
    </row>
    <row r="3" spans="1:21" x14ac:dyDescent="0.3">
      <c r="A3" t="s">
        <v>0</v>
      </c>
      <c r="B3" t="s">
        <v>14</v>
      </c>
      <c r="C3" t="s">
        <v>15</v>
      </c>
      <c r="D3" t="s">
        <v>16</v>
      </c>
      <c r="E3" t="s">
        <v>17</v>
      </c>
      <c r="F3" t="s">
        <v>17</v>
      </c>
      <c r="G3" t="s">
        <v>18</v>
      </c>
      <c r="H3" t="s">
        <v>17</v>
      </c>
      <c r="I3" t="s">
        <v>17</v>
      </c>
      <c r="J3" t="s">
        <v>17</v>
      </c>
      <c r="K3" s="1" t="s">
        <v>2</v>
      </c>
      <c r="L3">
        <f ca="1">SUMPRODUCT(COUNTIF(OFFSET($A$2:$A$83,,ROW(L2)-1),A$2:A$83))</f>
        <v>18</v>
      </c>
      <c r="M3">
        <f ca="1">SUMPRODUCT(COUNTIF(OFFSET($A$2:$A$83,,ROW(M2)-1),B$2:B$83))</f>
        <v>40</v>
      </c>
      <c r="N3">
        <f ca="1">SUMPRODUCT(COUNTIF(OFFSET($A$2:$A$83,,ROW(N2)-1),C$2:C$83))</f>
        <v>22</v>
      </c>
      <c r="O3">
        <f ca="1">SUMPRODUCT(COUNTIF(OFFSET($A$2:$A$83,,ROW(O2)-1),D$2:D$83))</f>
        <v>12</v>
      </c>
      <c r="P3">
        <f ca="1">SUMPRODUCT(COUNTIF(OFFSET($A$2:$A$83,,ROW(P2)-1),E$2:E$83))</f>
        <v>5</v>
      </c>
      <c r="Q3">
        <f ca="1">SUMPRODUCT(COUNTIF(OFFSET($A$2:$A$83,,ROW(Q2)-1),F$2:F$83))</f>
        <v>4</v>
      </c>
      <c r="R3">
        <f ca="1">SUMPRODUCT(COUNTIF(OFFSET($A$2:$A$83,,ROW(R2)-1),G$2:G$83))</f>
        <v>12</v>
      </c>
      <c r="S3">
        <f ca="1">SUMPRODUCT(COUNTIF(OFFSET($A$2:$A$83,,ROW(S2)-1),H$2:H$83))</f>
        <v>3</v>
      </c>
      <c r="T3">
        <f ca="1">SUMPRODUCT(COUNTIF(OFFSET($A$2:$A$83,,ROW(T2)-1),I$2:I$83))</f>
        <v>5</v>
      </c>
      <c r="U3">
        <f ca="1">SUMPRODUCT(COUNTIF(OFFSET($A$2:$A$83,,ROW(U2)-1),J$2:J$83))</f>
        <v>8</v>
      </c>
    </row>
    <row r="4" spans="1:21" x14ac:dyDescent="0.3">
      <c r="A4" t="s">
        <v>16</v>
      </c>
      <c r="B4" t="s">
        <v>19</v>
      </c>
      <c r="C4" t="s">
        <v>20</v>
      </c>
      <c r="D4" t="s">
        <v>14</v>
      </c>
      <c r="E4" t="s">
        <v>21</v>
      </c>
      <c r="F4" t="s">
        <v>22</v>
      </c>
      <c r="G4" t="s">
        <v>23</v>
      </c>
      <c r="H4" t="s">
        <v>24</v>
      </c>
      <c r="I4" t="s">
        <v>22</v>
      </c>
      <c r="J4" t="s">
        <v>18</v>
      </c>
      <c r="K4" s="1" t="s">
        <v>3</v>
      </c>
      <c r="L4">
        <f t="shared" ref="L4:L11" ca="1" si="0">SUMPRODUCT(COUNTIF(OFFSET($A$2:$A$83,,ROW(L3)-1),A$2:A$83))</f>
        <v>32</v>
      </c>
      <c r="M4">
        <f t="shared" ref="M4:M11" ca="1" si="1">SUMPRODUCT(COUNTIF(OFFSET($A$2:$A$83,,ROW(M3)-1),B$2:B$83))</f>
        <v>22</v>
      </c>
      <c r="N4">
        <f t="shared" ref="N4:N11" ca="1" si="2">SUMPRODUCT(COUNTIF(OFFSET($A$2:$A$83,,ROW(N3)-1),C$2:C$83))</f>
        <v>82</v>
      </c>
      <c r="O4">
        <f t="shared" ref="O4:O11" ca="1" si="3">SUMPRODUCT(COUNTIF(OFFSET($A$2:$A$83,,ROW(O3)-1),D$2:D$83))</f>
        <v>51</v>
      </c>
      <c r="P4">
        <f t="shared" ref="P4:P11" ca="1" si="4">SUMPRODUCT(COUNTIF(OFFSET($A$2:$A$83,,ROW(P3)-1),E$2:E$83))</f>
        <v>5</v>
      </c>
      <c r="Q4">
        <f t="shared" ref="Q4:Q11" ca="1" si="5">SUMPRODUCT(COUNTIF(OFFSET($A$2:$A$83,,ROW(Q3)-1),F$2:F$83))</f>
        <v>4</v>
      </c>
      <c r="R4">
        <f t="shared" ref="R4:R11" ca="1" si="6">SUMPRODUCT(COUNTIF(OFFSET($A$2:$A$83,,ROW(R3)-1),G$2:G$83))</f>
        <v>3</v>
      </c>
      <c r="S4">
        <f t="shared" ref="S4:S11" ca="1" si="7">SUMPRODUCT(COUNTIF(OFFSET($A$2:$A$83,,ROW(S3)-1),H$2:H$83))</f>
        <v>9</v>
      </c>
      <c r="T4">
        <f t="shared" ref="T4:T11" ca="1" si="8">SUMPRODUCT(COUNTIF(OFFSET($A$2:$A$83,,ROW(T3)-1),I$2:I$83))</f>
        <v>5</v>
      </c>
      <c r="U4">
        <f t="shared" ref="U4:U11" ca="1" si="9">SUMPRODUCT(COUNTIF(OFFSET($A$2:$A$83,,ROW(U3)-1),J$2:J$83))</f>
        <v>5</v>
      </c>
    </row>
    <row r="5" spans="1:21" x14ac:dyDescent="0.3">
      <c r="A5" t="s">
        <v>15</v>
      </c>
      <c r="B5" t="s">
        <v>25</v>
      </c>
      <c r="C5" t="s">
        <v>19</v>
      </c>
      <c r="D5" t="s">
        <v>13</v>
      </c>
      <c r="E5" t="s">
        <v>26</v>
      </c>
      <c r="F5" t="s">
        <v>21</v>
      </c>
      <c r="G5" t="s">
        <v>27</v>
      </c>
      <c r="H5" t="s">
        <v>28</v>
      </c>
      <c r="I5" t="s">
        <v>29</v>
      </c>
      <c r="J5" t="s">
        <v>30</v>
      </c>
      <c r="K5" s="1" t="s">
        <v>4</v>
      </c>
      <c r="L5">
        <f t="shared" ca="1" si="0"/>
        <v>25</v>
      </c>
      <c r="M5">
        <f t="shared" ca="1" si="1"/>
        <v>12</v>
      </c>
      <c r="N5">
        <f t="shared" ca="1" si="2"/>
        <v>51</v>
      </c>
      <c r="O5">
        <f t="shared" ca="1" si="3"/>
        <v>65</v>
      </c>
      <c r="P5">
        <f t="shared" ca="1" si="4"/>
        <v>5</v>
      </c>
      <c r="Q5">
        <f t="shared" ca="1" si="5"/>
        <v>4</v>
      </c>
      <c r="R5">
        <f t="shared" ca="1" si="6"/>
        <v>5</v>
      </c>
      <c r="S5">
        <f t="shared" ca="1" si="7"/>
        <v>9</v>
      </c>
      <c r="T5">
        <f t="shared" ca="1" si="8"/>
        <v>5</v>
      </c>
      <c r="U5">
        <f t="shared" ca="1" si="9"/>
        <v>12</v>
      </c>
    </row>
    <row r="6" spans="1:21" x14ac:dyDescent="0.3">
      <c r="A6" t="s">
        <v>20</v>
      </c>
      <c r="B6" t="s">
        <v>31</v>
      </c>
      <c r="C6" t="s">
        <v>32</v>
      </c>
      <c r="D6" t="s">
        <v>17</v>
      </c>
      <c r="E6" t="s">
        <v>33</v>
      </c>
      <c r="F6" t="s">
        <v>26</v>
      </c>
      <c r="G6" t="s">
        <v>34</v>
      </c>
      <c r="H6" t="s">
        <v>35</v>
      </c>
      <c r="I6" t="s">
        <v>21</v>
      </c>
      <c r="J6" t="s">
        <v>27</v>
      </c>
      <c r="K6" s="1" t="s">
        <v>5</v>
      </c>
      <c r="L6">
        <f t="shared" ca="1" si="0"/>
        <v>6</v>
      </c>
      <c r="M6">
        <f t="shared" ca="1" si="1"/>
        <v>5</v>
      </c>
      <c r="N6">
        <f t="shared" ca="1" si="2"/>
        <v>5</v>
      </c>
      <c r="O6">
        <f t="shared" ca="1" si="3"/>
        <v>5</v>
      </c>
      <c r="P6">
        <f t="shared" ca="1" si="4"/>
        <v>6</v>
      </c>
      <c r="Q6">
        <f t="shared" ca="1" si="5"/>
        <v>4</v>
      </c>
      <c r="R6">
        <f t="shared" ca="1" si="6"/>
        <v>2</v>
      </c>
      <c r="S6">
        <f t="shared" ca="1" si="7"/>
        <v>2</v>
      </c>
      <c r="T6">
        <f t="shared" ca="1" si="8"/>
        <v>5</v>
      </c>
      <c r="U6">
        <f t="shared" ca="1" si="9"/>
        <v>4</v>
      </c>
    </row>
    <row r="7" spans="1:21" x14ac:dyDescent="0.3">
      <c r="A7" t="s">
        <v>32</v>
      </c>
      <c r="B7" t="s">
        <v>36</v>
      </c>
      <c r="C7" t="s">
        <v>25</v>
      </c>
      <c r="D7" t="s">
        <v>24</v>
      </c>
      <c r="E7" t="s">
        <v>37</v>
      </c>
      <c r="G7" t="s">
        <v>38</v>
      </c>
      <c r="H7" t="s">
        <v>39</v>
      </c>
      <c r="I7" t="s">
        <v>26</v>
      </c>
      <c r="J7" t="s">
        <v>34</v>
      </c>
      <c r="K7" s="1" t="s">
        <v>6</v>
      </c>
      <c r="L7">
        <f t="shared" ca="1" si="0"/>
        <v>4</v>
      </c>
      <c r="M7">
        <f t="shared" ca="1" si="1"/>
        <v>4</v>
      </c>
      <c r="N7">
        <f t="shared" ca="1" si="2"/>
        <v>4</v>
      </c>
      <c r="O7">
        <f t="shared" ca="1" si="3"/>
        <v>4</v>
      </c>
      <c r="P7">
        <f t="shared" ca="1" si="4"/>
        <v>4</v>
      </c>
      <c r="Q7">
        <f t="shared" ca="1" si="5"/>
        <v>5</v>
      </c>
      <c r="R7">
        <f t="shared" ca="1" si="6"/>
        <v>2</v>
      </c>
      <c r="S7">
        <f t="shared" ca="1" si="7"/>
        <v>2</v>
      </c>
      <c r="T7">
        <f t="shared" ca="1" si="8"/>
        <v>5</v>
      </c>
      <c r="U7">
        <f t="shared" ca="1" si="9"/>
        <v>4</v>
      </c>
    </row>
    <row r="8" spans="1:21" x14ac:dyDescent="0.3">
      <c r="A8" t="s">
        <v>31</v>
      </c>
      <c r="B8" t="s">
        <v>40</v>
      </c>
      <c r="C8" t="s">
        <v>41</v>
      </c>
      <c r="D8" t="s">
        <v>18</v>
      </c>
      <c r="G8" t="s">
        <v>42</v>
      </c>
      <c r="H8" t="s">
        <v>43</v>
      </c>
      <c r="I8" t="s">
        <v>37</v>
      </c>
      <c r="J8" t="s">
        <v>44</v>
      </c>
      <c r="K8" s="1" t="s">
        <v>7</v>
      </c>
      <c r="L8">
        <f t="shared" ca="1" si="0"/>
        <v>6</v>
      </c>
      <c r="M8">
        <f t="shared" ca="1" si="1"/>
        <v>12</v>
      </c>
      <c r="N8">
        <f t="shared" ca="1" si="2"/>
        <v>3</v>
      </c>
      <c r="O8">
        <f t="shared" ca="1" si="3"/>
        <v>5</v>
      </c>
      <c r="P8">
        <f t="shared" ca="1" si="4"/>
        <v>2</v>
      </c>
      <c r="Q8">
        <f t="shared" ca="1" si="5"/>
        <v>2</v>
      </c>
      <c r="R8">
        <f t="shared" ca="1" si="6"/>
        <v>16</v>
      </c>
      <c r="S8">
        <f t="shared" ca="1" si="7"/>
        <v>0</v>
      </c>
      <c r="T8">
        <f t="shared" ca="1" si="8"/>
        <v>2</v>
      </c>
      <c r="U8">
        <f t="shared" ca="1" si="9"/>
        <v>9</v>
      </c>
    </row>
    <row r="9" spans="1:21" x14ac:dyDescent="0.3">
      <c r="A9" t="s">
        <v>45</v>
      </c>
      <c r="B9" t="s">
        <v>13</v>
      </c>
      <c r="C9" t="s">
        <v>36</v>
      </c>
      <c r="D9" t="s">
        <v>46</v>
      </c>
      <c r="G9" t="s">
        <v>44</v>
      </c>
      <c r="H9" t="s">
        <v>47</v>
      </c>
      <c r="J9" t="s">
        <v>48</v>
      </c>
      <c r="K9" s="1" t="s">
        <v>8</v>
      </c>
      <c r="L9">
        <f t="shared" ca="1" si="0"/>
        <v>5</v>
      </c>
      <c r="M9">
        <f t="shared" ca="1" si="1"/>
        <v>3</v>
      </c>
      <c r="N9">
        <f t="shared" ca="1" si="2"/>
        <v>9</v>
      </c>
      <c r="O9">
        <f t="shared" ca="1" si="3"/>
        <v>9</v>
      </c>
      <c r="P9">
        <f t="shared" ca="1" si="4"/>
        <v>2</v>
      </c>
      <c r="Q9">
        <f t="shared" ca="1" si="5"/>
        <v>2</v>
      </c>
      <c r="R9">
        <f t="shared" ca="1" si="6"/>
        <v>0</v>
      </c>
      <c r="S9">
        <f t="shared" ca="1" si="7"/>
        <v>13</v>
      </c>
      <c r="T9">
        <f t="shared" ca="1" si="8"/>
        <v>3</v>
      </c>
      <c r="U9">
        <f t="shared" ca="1" si="9"/>
        <v>3</v>
      </c>
    </row>
    <row r="10" spans="1:21" x14ac:dyDescent="0.3">
      <c r="A10" t="s">
        <v>13</v>
      </c>
      <c r="B10" t="s">
        <v>17</v>
      </c>
      <c r="C10" t="s">
        <v>40</v>
      </c>
      <c r="D10" t="s">
        <v>28</v>
      </c>
      <c r="G10" t="s">
        <v>49</v>
      </c>
      <c r="H10" t="s">
        <v>29</v>
      </c>
      <c r="J10" t="s">
        <v>50</v>
      </c>
      <c r="K10" s="1" t="s">
        <v>9</v>
      </c>
      <c r="L10">
        <f t="shared" ca="1" si="0"/>
        <v>5</v>
      </c>
      <c r="M10">
        <f t="shared" ca="1" si="1"/>
        <v>5</v>
      </c>
      <c r="N10">
        <f t="shared" ca="1" si="2"/>
        <v>5</v>
      </c>
      <c r="O10">
        <f t="shared" ca="1" si="3"/>
        <v>5</v>
      </c>
      <c r="P10">
        <f t="shared" ca="1" si="4"/>
        <v>5</v>
      </c>
      <c r="Q10">
        <f t="shared" ca="1" si="5"/>
        <v>5</v>
      </c>
      <c r="R10">
        <f t="shared" ca="1" si="6"/>
        <v>2</v>
      </c>
      <c r="S10">
        <f t="shared" ca="1" si="7"/>
        <v>3</v>
      </c>
      <c r="T10">
        <f t="shared" ca="1" si="8"/>
        <v>7</v>
      </c>
      <c r="U10">
        <f t="shared" ca="1" si="9"/>
        <v>4</v>
      </c>
    </row>
    <row r="11" spans="1:21" x14ac:dyDescent="0.3">
      <c r="A11" t="s">
        <v>17</v>
      </c>
      <c r="B11" t="s">
        <v>51</v>
      </c>
      <c r="C11" t="s">
        <v>13</v>
      </c>
      <c r="D11" t="s">
        <v>52</v>
      </c>
      <c r="G11" t="s">
        <v>53</v>
      </c>
      <c r="H11" t="s">
        <v>54</v>
      </c>
      <c r="J11" t="s">
        <v>55</v>
      </c>
      <c r="K11" s="1" t="s">
        <v>10</v>
      </c>
      <c r="L11">
        <f t="shared" ca="1" si="0"/>
        <v>14</v>
      </c>
      <c r="M11">
        <f t="shared" ca="1" si="1"/>
        <v>8</v>
      </c>
      <c r="N11">
        <f t="shared" ca="1" si="2"/>
        <v>5</v>
      </c>
      <c r="O11">
        <f t="shared" ca="1" si="3"/>
        <v>12</v>
      </c>
      <c r="P11">
        <f t="shared" ca="1" si="4"/>
        <v>4</v>
      </c>
      <c r="Q11">
        <f t="shared" ca="1" si="5"/>
        <v>4</v>
      </c>
      <c r="R11">
        <f t="shared" ca="1" si="6"/>
        <v>9</v>
      </c>
      <c r="S11">
        <f t="shared" ca="1" si="7"/>
        <v>3</v>
      </c>
      <c r="T11">
        <f t="shared" ca="1" si="8"/>
        <v>4</v>
      </c>
      <c r="U11">
        <f t="shared" ca="1" si="9"/>
        <v>19</v>
      </c>
    </row>
    <row r="12" spans="1:21" x14ac:dyDescent="0.3">
      <c r="A12" t="s">
        <v>56</v>
      </c>
      <c r="B12" t="s">
        <v>18</v>
      </c>
      <c r="C12" t="s">
        <v>17</v>
      </c>
      <c r="D12" t="s">
        <v>57</v>
      </c>
      <c r="G12" t="s">
        <v>58</v>
      </c>
      <c r="H12" t="s">
        <v>26</v>
      </c>
      <c r="J12" t="s">
        <v>59</v>
      </c>
    </row>
    <row r="13" spans="1:21" x14ac:dyDescent="0.3">
      <c r="A13" t="s">
        <v>60</v>
      </c>
      <c r="B13" t="s">
        <v>35</v>
      </c>
      <c r="C13" t="s">
        <v>56</v>
      </c>
      <c r="D13" t="s">
        <v>39</v>
      </c>
      <c r="G13" t="s">
        <v>61</v>
      </c>
      <c r="H13" t="s">
        <v>62</v>
      </c>
      <c r="J13" t="s">
        <v>63</v>
      </c>
    </row>
    <row r="14" spans="1:21" x14ac:dyDescent="0.3">
      <c r="A14" t="s">
        <v>64</v>
      </c>
      <c r="B14" t="s">
        <v>65</v>
      </c>
      <c r="C14" t="s">
        <v>66</v>
      </c>
      <c r="D14" t="s">
        <v>67</v>
      </c>
      <c r="G14" t="s">
        <v>68</v>
      </c>
      <c r="H14" t="s">
        <v>69</v>
      </c>
      <c r="J14" t="s">
        <v>70</v>
      </c>
    </row>
    <row r="15" spans="1:21" x14ac:dyDescent="0.3">
      <c r="A15" t="s">
        <v>18</v>
      </c>
      <c r="B15" t="s">
        <v>71</v>
      </c>
      <c r="C15" t="s">
        <v>51</v>
      </c>
      <c r="D15" t="s">
        <v>72</v>
      </c>
      <c r="G15" t="s">
        <v>73</v>
      </c>
      <c r="J15" t="s">
        <v>74</v>
      </c>
    </row>
    <row r="16" spans="1:21" x14ac:dyDescent="0.3">
      <c r="A16" t="s">
        <v>75</v>
      </c>
      <c r="B16" t="s">
        <v>76</v>
      </c>
      <c r="C16" t="s">
        <v>64</v>
      </c>
      <c r="D16" t="s">
        <v>77</v>
      </c>
      <c r="G16" t="s">
        <v>21</v>
      </c>
      <c r="J16" t="s">
        <v>78</v>
      </c>
    </row>
    <row r="17" spans="1:10" x14ac:dyDescent="0.3">
      <c r="A17" t="s">
        <v>28</v>
      </c>
      <c r="B17" t="s">
        <v>34</v>
      </c>
      <c r="C17" t="s">
        <v>18</v>
      </c>
      <c r="D17" t="s">
        <v>79</v>
      </c>
      <c r="G17" t="s">
        <v>80</v>
      </c>
      <c r="J17" t="s">
        <v>47</v>
      </c>
    </row>
    <row r="18" spans="1:10" x14ac:dyDescent="0.3">
      <c r="A18" t="s">
        <v>52</v>
      </c>
      <c r="B18" t="s">
        <v>38</v>
      </c>
      <c r="C18" t="s">
        <v>46</v>
      </c>
      <c r="D18" t="s">
        <v>44</v>
      </c>
      <c r="J18" t="s">
        <v>21</v>
      </c>
    </row>
    <row r="19" spans="1:10" x14ac:dyDescent="0.3">
      <c r="A19" t="s">
        <v>39</v>
      </c>
      <c r="B19" t="s">
        <v>42</v>
      </c>
      <c r="C19" t="s">
        <v>75</v>
      </c>
      <c r="D19" t="s">
        <v>48</v>
      </c>
      <c r="J19" t="s">
        <v>26</v>
      </c>
    </row>
    <row r="20" spans="1:10" x14ac:dyDescent="0.3">
      <c r="A20" t="s">
        <v>65</v>
      </c>
      <c r="B20" t="s">
        <v>44</v>
      </c>
      <c r="C20" t="s">
        <v>28</v>
      </c>
      <c r="D20" t="s">
        <v>50</v>
      </c>
      <c r="J20" t="s">
        <v>80</v>
      </c>
    </row>
    <row r="21" spans="1:10" x14ac:dyDescent="0.3">
      <c r="A21" t="s">
        <v>79</v>
      </c>
      <c r="B21" t="s">
        <v>48</v>
      </c>
      <c r="C21" t="s">
        <v>52</v>
      </c>
      <c r="D21" t="s">
        <v>55</v>
      </c>
    </row>
    <row r="22" spans="1:10" x14ac:dyDescent="0.3">
      <c r="A22" t="s">
        <v>76</v>
      </c>
      <c r="B22" t="s">
        <v>53</v>
      </c>
      <c r="C22" t="s">
        <v>57</v>
      </c>
      <c r="D22" t="s">
        <v>59</v>
      </c>
    </row>
    <row r="23" spans="1:10" x14ac:dyDescent="0.3">
      <c r="A23" t="s">
        <v>44</v>
      </c>
      <c r="B23" t="s">
        <v>58</v>
      </c>
      <c r="C23" t="s">
        <v>39</v>
      </c>
      <c r="D23" t="s">
        <v>81</v>
      </c>
    </row>
    <row r="24" spans="1:10" x14ac:dyDescent="0.3">
      <c r="A24" t="s">
        <v>48</v>
      </c>
      <c r="B24" t="s">
        <v>82</v>
      </c>
      <c r="C24" t="s">
        <v>67</v>
      </c>
      <c r="D24" t="s">
        <v>74</v>
      </c>
    </row>
    <row r="25" spans="1:10" x14ac:dyDescent="0.3">
      <c r="A25" t="s">
        <v>50</v>
      </c>
      <c r="B25" t="s">
        <v>61</v>
      </c>
      <c r="C25" t="s">
        <v>65</v>
      </c>
      <c r="D25" t="s">
        <v>43</v>
      </c>
    </row>
    <row r="26" spans="1:10" x14ac:dyDescent="0.3">
      <c r="A26" t="s">
        <v>55</v>
      </c>
      <c r="B26" t="s">
        <v>73</v>
      </c>
      <c r="C26" t="s">
        <v>72</v>
      </c>
      <c r="D26" t="s">
        <v>83</v>
      </c>
    </row>
    <row r="27" spans="1:10" x14ac:dyDescent="0.3">
      <c r="A27" t="s">
        <v>59</v>
      </c>
      <c r="B27" t="s">
        <v>84</v>
      </c>
      <c r="C27" t="s">
        <v>77</v>
      </c>
      <c r="D27" t="s">
        <v>85</v>
      </c>
    </row>
    <row r="28" spans="1:10" x14ac:dyDescent="0.3">
      <c r="A28" t="s">
        <v>63</v>
      </c>
      <c r="B28" t="s">
        <v>86</v>
      </c>
      <c r="C28" t="s">
        <v>71</v>
      </c>
      <c r="D28" t="s">
        <v>87</v>
      </c>
    </row>
    <row r="29" spans="1:10" x14ac:dyDescent="0.3">
      <c r="A29" t="s">
        <v>82</v>
      </c>
      <c r="B29" t="s">
        <v>88</v>
      </c>
      <c r="C29" t="s">
        <v>43</v>
      </c>
      <c r="D29" t="s">
        <v>21</v>
      </c>
    </row>
    <row r="30" spans="1:10" x14ac:dyDescent="0.3">
      <c r="A30" t="s">
        <v>68</v>
      </c>
      <c r="B30" t="s">
        <v>21</v>
      </c>
      <c r="C30" t="s">
        <v>89</v>
      </c>
      <c r="D30" t="s">
        <v>90</v>
      </c>
    </row>
    <row r="31" spans="1:10" x14ac:dyDescent="0.3">
      <c r="A31" t="s">
        <v>81</v>
      </c>
      <c r="B31" t="s">
        <v>91</v>
      </c>
      <c r="C31" t="s">
        <v>92</v>
      </c>
      <c r="D31" t="s">
        <v>93</v>
      </c>
    </row>
    <row r="32" spans="1:10" x14ac:dyDescent="0.3">
      <c r="A32" t="s">
        <v>74</v>
      </c>
      <c r="B32" t="s">
        <v>90</v>
      </c>
      <c r="C32" t="s">
        <v>86</v>
      </c>
      <c r="D32" t="s">
        <v>94</v>
      </c>
    </row>
    <row r="33" spans="1:4" x14ac:dyDescent="0.3">
      <c r="A33" t="s">
        <v>78</v>
      </c>
      <c r="B33" t="s">
        <v>93</v>
      </c>
      <c r="C33" t="s">
        <v>83</v>
      </c>
      <c r="D33" t="s">
        <v>95</v>
      </c>
    </row>
    <row r="34" spans="1:4" x14ac:dyDescent="0.3">
      <c r="A34" t="s">
        <v>84</v>
      </c>
      <c r="B34" t="s">
        <v>94</v>
      </c>
      <c r="C34" t="s">
        <v>85</v>
      </c>
      <c r="D34" t="s">
        <v>96</v>
      </c>
    </row>
    <row r="35" spans="1:4" x14ac:dyDescent="0.3">
      <c r="A35" t="s">
        <v>89</v>
      </c>
      <c r="B35" t="s">
        <v>26</v>
      </c>
      <c r="C35" t="s">
        <v>87</v>
      </c>
      <c r="D35" t="s">
        <v>54</v>
      </c>
    </row>
    <row r="36" spans="1:4" x14ac:dyDescent="0.3">
      <c r="A36" t="s">
        <v>92</v>
      </c>
      <c r="B36" t="s">
        <v>97</v>
      </c>
      <c r="C36" t="s">
        <v>21</v>
      </c>
      <c r="D36" t="s">
        <v>26</v>
      </c>
    </row>
    <row r="37" spans="1:4" x14ac:dyDescent="0.3">
      <c r="A37" t="s">
        <v>83</v>
      </c>
      <c r="B37" t="s">
        <v>37</v>
      </c>
      <c r="C37" t="s">
        <v>91</v>
      </c>
      <c r="D37" t="s">
        <v>37</v>
      </c>
    </row>
    <row r="38" spans="1:4" x14ac:dyDescent="0.3">
      <c r="A38" t="s">
        <v>88</v>
      </c>
      <c r="B38" t="s">
        <v>98</v>
      </c>
      <c r="C38" t="s">
        <v>90</v>
      </c>
      <c r="D38" t="s">
        <v>62</v>
      </c>
    </row>
    <row r="39" spans="1:4" x14ac:dyDescent="0.3">
      <c r="A39" t="s">
        <v>21</v>
      </c>
      <c r="B39" t="s">
        <v>99</v>
      </c>
      <c r="C39" t="s">
        <v>93</v>
      </c>
      <c r="D39" t="s">
        <v>100</v>
      </c>
    </row>
    <row r="40" spans="1:4" x14ac:dyDescent="0.3">
      <c r="A40" t="s">
        <v>94</v>
      </c>
      <c r="B40" t="s">
        <v>101</v>
      </c>
      <c r="C40" t="s">
        <v>94</v>
      </c>
      <c r="D40" t="s">
        <v>102</v>
      </c>
    </row>
    <row r="41" spans="1:4" x14ac:dyDescent="0.3">
      <c r="A41" t="s">
        <v>103</v>
      </c>
      <c r="B41" t="s">
        <v>104</v>
      </c>
      <c r="C41" t="s">
        <v>95</v>
      </c>
      <c r="D41" t="s">
        <v>105</v>
      </c>
    </row>
    <row r="42" spans="1:4" x14ac:dyDescent="0.3">
      <c r="A42" t="s">
        <v>106</v>
      </c>
      <c r="C42" t="s">
        <v>96</v>
      </c>
      <c r="D42" t="s">
        <v>107</v>
      </c>
    </row>
    <row r="43" spans="1:4" x14ac:dyDescent="0.3">
      <c r="A43" t="s">
        <v>26</v>
      </c>
      <c r="C43" t="s">
        <v>103</v>
      </c>
      <c r="D43" t="s">
        <v>108</v>
      </c>
    </row>
    <row r="44" spans="1:4" x14ac:dyDescent="0.3">
      <c r="A44" t="s">
        <v>109</v>
      </c>
      <c r="C44" t="s">
        <v>106</v>
      </c>
      <c r="D44" t="s">
        <v>110</v>
      </c>
    </row>
    <row r="45" spans="1:4" x14ac:dyDescent="0.3">
      <c r="A45" t="s">
        <v>111</v>
      </c>
      <c r="C45" t="s">
        <v>54</v>
      </c>
      <c r="D45" t="s">
        <v>112</v>
      </c>
    </row>
    <row r="46" spans="1:4" x14ac:dyDescent="0.3">
      <c r="A46" t="s">
        <v>37</v>
      </c>
      <c r="C46" t="s">
        <v>26</v>
      </c>
      <c r="D46" t="s">
        <v>113</v>
      </c>
    </row>
    <row r="47" spans="1:4" x14ac:dyDescent="0.3">
      <c r="A47" t="s">
        <v>62</v>
      </c>
      <c r="C47" t="s">
        <v>114</v>
      </c>
      <c r="D47" t="s">
        <v>115</v>
      </c>
    </row>
    <row r="48" spans="1:4" x14ac:dyDescent="0.3">
      <c r="A48" t="s">
        <v>116</v>
      </c>
      <c r="C48" t="s">
        <v>109</v>
      </c>
      <c r="D48" t="s">
        <v>117</v>
      </c>
    </row>
    <row r="49" spans="1:4" x14ac:dyDescent="0.3">
      <c r="A49" t="s">
        <v>99</v>
      </c>
      <c r="C49" t="s">
        <v>37</v>
      </c>
      <c r="D49" t="s">
        <v>118</v>
      </c>
    </row>
    <row r="50" spans="1:4" x14ac:dyDescent="0.3">
      <c r="A50" t="s">
        <v>119</v>
      </c>
      <c r="C50" t="s">
        <v>62</v>
      </c>
      <c r="D50" t="s">
        <v>120</v>
      </c>
    </row>
    <row r="51" spans="1:4" x14ac:dyDescent="0.3">
      <c r="A51" t="s">
        <v>121</v>
      </c>
      <c r="C51" t="s">
        <v>100</v>
      </c>
      <c r="D51" t="s">
        <v>122</v>
      </c>
    </row>
    <row r="52" spans="1:4" x14ac:dyDescent="0.3">
      <c r="A52" t="s">
        <v>104</v>
      </c>
      <c r="C52" t="s">
        <v>102</v>
      </c>
      <c r="D52" t="s">
        <v>123</v>
      </c>
    </row>
    <row r="53" spans="1:4" x14ac:dyDescent="0.3">
      <c r="A53" t="s">
        <v>124</v>
      </c>
      <c r="C53" t="s">
        <v>105</v>
      </c>
      <c r="D53" t="s">
        <v>125</v>
      </c>
    </row>
    <row r="54" spans="1:4" x14ac:dyDescent="0.3">
      <c r="A54" t="s">
        <v>126</v>
      </c>
      <c r="C54" t="s">
        <v>107</v>
      </c>
      <c r="D54" t="s">
        <v>127</v>
      </c>
    </row>
    <row r="55" spans="1:4" x14ac:dyDescent="0.3">
      <c r="A55" t="s">
        <v>128</v>
      </c>
      <c r="C55" t="s">
        <v>108</v>
      </c>
      <c r="D55" t="s">
        <v>129</v>
      </c>
    </row>
    <row r="56" spans="1:4" x14ac:dyDescent="0.3">
      <c r="A56" t="s">
        <v>130</v>
      </c>
      <c r="C56" t="s">
        <v>110</v>
      </c>
      <c r="D56" t="s">
        <v>131</v>
      </c>
    </row>
    <row r="57" spans="1:4" x14ac:dyDescent="0.3">
      <c r="C57" t="s">
        <v>112</v>
      </c>
      <c r="D57" t="s">
        <v>132</v>
      </c>
    </row>
    <row r="58" spans="1:4" x14ac:dyDescent="0.3">
      <c r="C58" t="s">
        <v>113</v>
      </c>
      <c r="D58" t="s">
        <v>133</v>
      </c>
    </row>
    <row r="59" spans="1:4" x14ac:dyDescent="0.3">
      <c r="C59" t="s">
        <v>115</v>
      </c>
      <c r="D59" t="s">
        <v>134</v>
      </c>
    </row>
    <row r="60" spans="1:4" x14ac:dyDescent="0.3">
      <c r="C60" t="s">
        <v>117</v>
      </c>
      <c r="D60" t="s">
        <v>135</v>
      </c>
    </row>
    <row r="61" spans="1:4" x14ac:dyDescent="0.3">
      <c r="C61" t="s">
        <v>118</v>
      </c>
      <c r="D61" t="s">
        <v>136</v>
      </c>
    </row>
    <row r="62" spans="1:4" x14ac:dyDescent="0.3">
      <c r="C62" t="s">
        <v>120</v>
      </c>
      <c r="D62" t="s">
        <v>137</v>
      </c>
    </row>
    <row r="63" spans="1:4" x14ac:dyDescent="0.3">
      <c r="C63" t="s">
        <v>122</v>
      </c>
      <c r="D63" t="s">
        <v>119</v>
      </c>
    </row>
    <row r="64" spans="1:4" x14ac:dyDescent="0.3">
      <c r="C64" t="s">
        <v>123</v>
      </c>
      <c r="D64" t="s">
        <v>69</v>
      </c>
    </row>
    <row r="65" spans="3:4" x14ac:dyDescent="0.3">
      <c r="C65" t="s">
        <v>125</v>
      </c>
      <c r="D65" t="s">
        <v>121</v>
      </c>
    </row>
    <row r="66" spans="3:4" x14ac:dyDescent="0.3">
      <c r="C66" t="s">
        <v>127</v>
      </c>
      <c r="D66" t="s">
        <v>126</v>
      </c>
    </row>
    <row r="67" spans="3:4" x14ac:dyDescent="0.3">
      <c r="C67" t="s">
        <v>129</v>
      </c>
    </row>
    <row r="68" spans="3:4" x14ac:dyDescent="0.3">
      <c r="C68" t="s">
        <v>131</v>
      </c>
    </row>
    <row r="69" spans="3:4" x14ac:dyDescent="0.3">
      <c r="C69" t="s">
        <v>132</v>
      </c>
    </row>
    <row r="70" spans="3:4" x14ac:dyDescent="0.3">
      <c r="C70" t="s">
        <v>133</v>
      </c>
    </row>
    <row r="71" spans="3:4" x14ac:dyDescent="0.3">
      <c r="C71" t="s">
        <v>134</v>
      </c>
    </row>
    <row r="72" spans="3:4" x14ac:dyDescent="0.3">
      <c r="C72" t="s">
        <v>135</v>
      </c>
    </row>
    <row r="73" spans="3:4" x14ac:dyDescent="0.3">
      <c r="C73" t="s">
        <v>136</v>
      </c>
    </row>
    <row r="74" spans="3:4" x14ac:dyDescent="0.3">
      <c r="C74" t="s">
        <v>116</v>
      </c>
    </row>
    <row r="75" spans="3:4" x14ac:dyDescent="0.3">
      <c r="C75" t="s">
        <v>98</v>
      </c>
    </row>
    <row r="76" spans="3:4" x14ac:dyDescent="0.3">
      <c r="C76" t="s">
        <v>137</v>
      </c>
    </row>
    <row r="77" spans="3:4" x14ac:dyDescent="0.3">
      <c r="C77" t="s">
        <v>99</v>
      </c>
    </row>
    <row r="78" spans="3:4" x14ac:dyDescent="0.3">
      <c r="C78" t="s">
        <v>101</v>
      </c>
    </row>
    <row r="79" spans="3:4" x14ac:dyDescent="0.3">
      <c r="C79" t="s">
        <v>69</v>
      </c>
    </row>
    <row r="80" spans="3:4" x14ac:dyDescent="0.3">
      <c r="C80" t="s">
        <v>121</v>
      </c>
    </row>
    <row r="81" spans="3:3" x14ac:dyDescent="0.3">
      <c r="C81" t="s">
        <v>124</v>
      </c>
    </row>
    <row r="82" spans="3:3" x14ac:dyDescent="0.3">
      <c r="C82" t="s">
        <v>128</v>
      </c>
    </row>
    <row r="83" spans="3:3" x14ac:dyDescent="0.3">
      <c r="C83" t="s">
        <v>138</v>
      </c>
    </row>
  </sheetData>
  <conditionalFormatting sqref="A1:K1">
    <cfRule type="duplicateValues" dxfId="17" priority="17"/>
  </conditionalFormatting>
  <conditionalFormatting sqref="A2:A56">
    <cfRule type="duplicateValues" dxfId="16" priority="16"/>
  </conditionalFormatting>
  <conditionalFormatting sqref="B2:B13">
    <cfRule type="duplicateValues" dxfId="15" priority="15"/>
  </conditionalFormatting>
  <conditionalFormatting sqref="B14:B41">
    <cfRule type="duplicateValues" dxfId="14" priority="14"/>
  </conditionalFormatting>
  <conditionalFormatting sqref="C2:C10">
    <cfRule type="duplicateValues" dxfId="13" priority="13"/>
  </conditionalFormatting>
  <conditionalFormatting sqref="C11:C83">
    <cfRule type="duplicateValues" dxfId="12" priority="12"/>
  </conditionalFormatting>
  <conditionalFormatting sqref="D2:D66">
    <cfRule type="duplicateValues" dxfId="11" priority="11"/>
  </conditionalFormatting>
  <conditionalFormatting sqref="E2:E7">
    <cfRule type="duplicateValues" dxfId="10" priority="10"/>
  </conditionalFormatting>
  <conditionalFormatting sqref="F2:F6">
    <cfRule type="duplicateValues" dxfId="9" priority="9"/>
  </conditionalFormatting>
  <conditionalFormatting sqref="G2:G17">
    <cfRule type="duplicateValues" dxfId="8" priority="8"/>
  </conditionalFormatting>
  <conditionalFormatting sqref="H2:H14">
    <cfRule type="duplicateValues" dxfId="7" priority="7"/>
  </conditionalFormatting>
  <conditionalFormatting sqref="I2:I8">
    <cfRule type="duplicateValues" dxfId="6" priority="6"/>
  </conditionalFormatting>
  <conditionalFormatting sqref="J12:K20 J2:J11">
    <cfRule type="duplicateValues" dxfId="5" priority="5"/>
  </conditionalFormatting>
  <conditionalFormatting sqref="I18">
    <cfRule type="duplicateValues" dxfId="4" priority="4"/>
  </conditionalFormatting>
  <conditionalFormatting sqref="D2">
    <cfRule type="duplicateValues" dxfId="3" priority="3"/>
  </conditionalFormatting>
  <conditionalFormatting sqref="A2">
    <cfRule type="duplicateValues" dxfId="2" priority="2"/>
  </conditionalFormatting>
  <conditionalFormatting sqref="K2:K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m.slobozhan</dc:creator>
  <cp:lastModifiedBy>zkadmin</cp:lastModifiedBy>
  <dcterms:created xsi:type="dcterms:W3CDTF">2019-09-04T15:58:53Z</dcterms:created>
  <dcterms:modified xsi:type="dcterms:W3CDTF">2019-09-04T19:26:10Z</dcterms:modified>
</cp:coreProperties>
</file>