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uzykin ma\Downloads\удалить\"/>
    </mc:Choice>
  </mc:AlternateContent>
  <xr:revisionPtr revIDLastSave="0" documentId="13_ncr:1_{D1F3178A-0214-4969-9BF0-F382B39E58AD}" xr6:coauthVersionLast="41" xr6:coauthVersionMax="41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definedNames>
    <definedName name="_xlnm._FilterDatabase" localSheetId="0" hidden="1">Лист1!$G$10:$J$23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8" i="1"/>
  <c r="E9" i="1" l="1"/>
  <c r="E5" i="1"/>
  <c r="E6" i="1"/>
  <c r="E7" i="1"/>
  <c r="E8" i="1"/>
  <c r="E10" i="1"/>
  <c r="E11" i="1"/>
  <c r="E12" i="1"/>
  <c r="E13" i="1"/>
  <c r="E14" i="1"/>
  <c r="E15" i="1"/>
  <c r="E16" i="1"/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J22" i="1" l="1"/>
  <c r="J12" i="1"/>
  <c r="J20" i="1"/>
  <c r="J18" i="1"/>
  <c r="J19" i="1"/>
  <c r="J23" i="1"/>
  <c r="J17" i="1"/>
  <c r="J11" i="1"/>
  <c r="J15" i="1"/>
  <c r="J14" i="1"/>
  <c r="J16" i="1"/>
  <c r="J13" i="1"/>
  <c r="J21" i="1"/>
</calcChain>
</file>

<file path=xl/sharedStrings.xml><?xml version="1.0" encoding="utf-8"?>
<sst xmlns="http://schemas.openxmlformats.org/spreadsheetml/2006/main" count="64" uniqueCount="11">
  <si>
    <t>Вина</t>
  </si>
  <si>
    <t>Бутылочное пиво и в ПЭТ</t>
  </si>
  <si>
    <t>Жевательные резинки</t>
  </si>
  <si>
    <t>вина</t>
  </si>
  <si>
    <t>группа</t>
  </si>
  <si>
    <t>кол-во</t>
  </si>
  <si>
    <t>сумма</t>
  </si>
  <si>
    <t>отдельно по группе придумал, а вот в массиве, чтоб накопительно по группе считало процент не хватает мозгов. Прошу помощи, и понимаю что сложность в малом</t>
  </si>
  <si>
    <t>по одной группе работает</t>
  </si>
  <si>
    <t>накапливает % от максимальной суммы к минимальной</t>
  </si>
  <si>
    <t>необходимо чтоб накопительный процент работал в массиве но по каждой группе накопливался внутри данной группы, накапливает % от максимальной суммы к минимальной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</si>
</sst>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1" xfId="1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 wrapText="1"/>
    </xf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8"/>
  <sheetViews>
    <sheetView tabSelected="1" workbookViewId="0">
      <selection activeCell="F8" sqref="F8"/>
    </sheetView>
  </sheetViews>
  <sheetFormatPr defaultRowHeight="15" x14ac:dyDescent="0.25"/>
  <cols>
    <col min="2" max="2" width="36" customWidth="1"/>
    <col min="7" max="7" width="27.140625" customWidth="1"/>
  </cols>
  <sheetData>
    <row r="1" spans="2:13" x14ac:dyDescent="0.25">
      <c r="B1" t="s">
        <v>10</v>
      </c>
    </row>
    <row r="3" spans="2:13" x14ac:dyDescent="0.25">
      <c r="C3" s="3"/>
      <c r="D3" s="3"/>
    </row>
    <row r="4" spans="2:13" x14ac:dyDescent="0.25">
      <c r="B4" s="2" t="s">
        <v>4</v>
      </c>
      <c r="C4" s="2" t="s">
        <v>5</v>
      </c>
      <c r="D4" s="2" t="s">
        <v>6</v>
      </c>
      <c r="E4" s="2"/>
    </row>
    <row r="5" spans="2:13" x14ac:dyDescent="0.25">
      <c r="B5" s="2" t="s">
        <v>0</v>
      </c>
      <c r="C5" s="2"/>
      <c r="D5" s="2"/>
      <c r="E5" s="1" t="str">
        <f t="shared" ref="E5:E48" si="0">IF(D5=0," ",SUMIF($D:$D,"&gt;="&amp;D5)/SUMIF($B:$B,B5,$D:$D))</f>
        <v xml:space="preserve"> </v>
      </c>
      <c r="F5" s="5" t="str">
        <f t="shared" ref="F5:F7" si="1">IF(ISNUMBER(D5),SUMIFS($D$5:$D$48,$B$5:$B$48,B5,$D$5:$D$48,"&gt;="&amp;D5)/SUMIF($B$5:$B$48,B5,$D$5:$D$48),"")</f>
        <v/>
      </c>
    </row>
    <row r="6" spans="2:13" x14ac:dyDescent="0.25">
      <c r="B6" s="2" t="s">
        <v>1</v>
      </c>
      <c r="C6" s="2"/>
      <c r="D6" s="2"/>
      <c r="E6" s="1" t="str">
        <f t="shared" si="0"/>
        <v xml:space="preserve"> </v>
      </c>
      <c r="F6" s="5" t="str">
        <f t="shared" si="1"/>
        <v/>
      </c>
    </row>
    <row r="7" spans="2:13" x14ac:dyDescent="0.25">
      <c r="B7" s="2" t="s">
        <v>1</v>
      </c>
      <c r="C7" s="2"/>
      <c r="D7" s="2"/>
      <c r="E7" s="1" t="str">
        <f t="shared" si="0"/>
        <v xml:space="preserve"> </v>
      </c>
      <c r="F7" s="5" t="str">
        <f t="shared" si="1"/>
        <v/>
      </c>
      <c r="G7" s="4" t="s">
        <v>7</v>
      </c>
      <c r="H7" s="4"/>
      <c r="I7" s="4"/>
      <c r="J7" s="4"/>
      <c r="K7" s="4"/>
      <c r="L7" s="4"/>
      <c r="M7" s="4"/>
    </row>
    <row r="8" spans="2:13" x14ac:dyDescent="0.25">
      <c r="B8" s="2" t="s">
        <v>1</v>
      </c>
      <c r="C8" s="2">
        <v>347</v>
      </c>
      <c r="D8" s="2">
        <v>19008</v>
      </c>
      <c r="E8" s="1">
        <f t="shared" si="0"/>
        <v>0.39245322627200924</v>
      </c>
      <c r="F8" s="5">
        <f>IF(ISNUMBER(D8),SUMIFS($D$5:$D$48,$B$5:$B$48,B8,$D$5:$D$48,"&gt;="&amp;D8)/SUMIF($B$5:$B$48,B8,$D$5:$D$48),"")</f>
        <v>0.39245322627200924</v>
      </c>
      <c r="G8" s="4"/>
      <c r="H8" s="4"/>
      <c r="I8" s="4"/>
      <c r="J8" s="4"/>
      <c r="K8" s="4"/>
      <c r="L8" s="4"/>
      <c r="M8" s="4"/>
    </row>
    <row r="9" spans="2:13" x14ac:dyDescent="0.25">
      <c r="B9" s="2" t="s">
        <v>1</v>
      </c>
      <c r="C9" s="2">
        <v>2</v>
      </c>
      <c r="D9" s="2">
        <v>120</v>
      </c>
      <c r="E9" s="1">
        <f>IF(D9=0," ",SUMIF($D:$D,"&gt;="&amp;D9)/SUMIF($B:$B,B9,$D:$D))</f>
        <v>1.0315848399765584</v>
      </c>
      <c r="F9" s="5">
        <f t="shared" ref="F9:F48" si="2">IF(ISNUMBER(D9),SUMIFS($D$5:$D$48,$B$5:$B$48,B9,$D$5:$D$48,"&gt;="&amp;D9)/SUMIF($B$5:$B$48,B9,$D$5:$D$48),"")</f>
        <v>1</v>
      </c>
    </row>
    <row r="10" spans="2:13" x14ac:dyDescent="0.25">
      <c r="B10" s="2" t="s">
        <v>1</v>
      </c>
      <c r="C10" s="2">
        <v>124</v>
      </c>
      <c r="D10" s="2">
        <v>6492</v>
      </c>
      <c r="E10" s="1">
        <f t="shared" si="0"/>
        <v>0.99342237616660978</v>
      </c>
      <c r="F10" s="5">
        <f t="shared" si="2"/>
        <v>0.99342237616660978</v>
      </c>
      <c r="G10" t="s">
        <v>8</v>
      </c>
    </row>
    <row r="11" spans="2:13" x14ac:dyDescent="0.25">
      <c r="B11" s="2" t="s">
        <v>1</v>
      </c>
      <c r="C11" s="2">
        <v>18</v>
      </c>
      <c r="D11" s="2">
        <v>632</v>
      </c>
      <c r="E11" s="1">
        <f t="shared" si="0"/>
        <v>1.0131202603059644</v>
      </c>
      <c r="F11" s="5">
        <f t="shared" si="2"/>
        <v>0.99895037917552287</v>
      </c>
      <c r="G11" s="2" t="s">
        <v>1</v>
      </c>
      <c r="H11" s="2">
        <v>862</v>
      </c>
      <c r="I11" s="2">
        <v>25860</v>
      </c>
      <c r="J11" s="1">
        <f t="shared" ref="J11:J23" si="3">IF(I11=0," ",SUMIF($I$11:$I$23,"&gt;="&amp;I11)/SUMIF($G:$G,G11,$I:$I))</f>
        <v>0.22619328767482746</v>
      </c>
      <c r="K11" t="s">
        <v>9</v>
      </c>
    </row>
    <row r="12" spans="2:13" x14ac:dyDescent="0.25">
      <c r="B12" s="2" t="s">
        <v>1</v>
      </c>
      <c r="C12" s="2"/>
      <c r="D12" s="2"/>
      <c r="E12" s="1" t="str">
        <f t="shared" si="0"/>
        <v xml:space="preserve"> </v>
      </c>
      <c r="F12" s="5" t="str">
        <f t="shared" si="2"/>
        <v/>
      </c>
      <c r="G12" s="2" t="s">
        <v>1</v>
      </c>
      <c r="H12" s="2">
        <v>347</v>
      </c>
      <c r="I12" s="2">
        <v>19008</v>
      </c>
      <c r="J12" s="1">
        <f t="shared" si="3"/>
        <v>0.39245322627200924</v>
      </c>
    </row>
    <row r="13" spans="2:13" x14ac:dyDescent="0.25">
      <c r="B13" s="2" t="s">
        <v>1</v>
      </c>
      <c r="C13" s="2">
        <v>302</v>
      </c>
      <c r="D13" s="2">
        <v>8456</v>
      </c>
      <c r="E13" s="1">
        <f t="shared" si="0"/>
        <v>0.93663788956239558</v>
      </c>
      <c r="F13" s="5">
        <f t="shared" si="2"/>
        <v>0.93663788956239558</v>
      </c>
      <c r="G13" s="2" t="s">
        <v>1</v>
      </c>
      <c r="H13" s="2">
        <v>144</v>
      </c>
      <c r="I13" s="2">
        <v>15806</v>
      </c>
      <c r="J13" s="1">
        <f t="shared" si="3"/>
        <v>0.53070578253605882</v>
      </c>
    </row>
    <row r="14" spans="2:13" x14ac:dyDescent="0.25">
      <c r="B14" s="2" t="s">
        <v>1</v>
      </c>
      <c r="C14" s="2">
        <v>862</v>
      </c>
      <c r="D14" s="2">
        <v>25860</v>
      </c>
      <c r="E14" s="1">
        <f t="shared" si="0"/>
        <v>0.22619328767482746</v>
      </c>
      <c r="F14" s="5">
        <f t="shared" si="2"/>
        <v>0.22619328767482746</v>
      </c>
      <c r="G14" s="2" t="s">
        <v>1</v>
      </c>
      <c r="H14" s="2">
        <v>222</v>
      </c>
      <c r="I14" s="2">
        <v>15412</v>
      </c>
      <c r="J14" s="1">
        <f t="shared" si="3"/>
        <v>0.6655120837597418</v>
      </c>
    </row>
    <row r="15" spans="2:13" x14ac:dyDescent="0.25">
      <c r="B15" s="2" t="s">
        <v>1</v>
      </c>
      <c r="C15" s="2">
        <v>487</v>
      </c>
      <c r="D15" s="2">
        <v>13636</v>
      </c>
      <c r="E15" s="1">
        <f t="shared" si="0"/>
        <v>0.78478399678116284</v>
      </c>
      <c r="F15" s="5">
        <f t="shared" si="2"/>
        <v>0.78478399678116284</v>
      </c>
      <c r="G15" s="2" t="s">
        <v>1</v>
      </c>
      <c r="H15" s="2">
        <v>487</v>
      </c>
      <c r="I15" s="2">
        <v>13636</v>
      </c>
      <c r="J15" s="1">
        <f t="shared" si="3"/>
        <v>0.78478399678116284</v>
      </c>
    </row>
    <row r="16" spans="2:13" x14ac:dyDescent="0.25">
      <c r="B16" s="2" t="s">
        <v>1</v>
      </c>
      <c r="C16" s="2">
        <v>222</v>
      </c>
      <c r="D16" s="2">
        <v>15412</v>
      </c>
      <c r="E16" s="1">
        <f t="shared" si="0"/>
        <v>0.6655120837597418</v>
      </c>
      <c r="F16" s="5">
        <f t="shared" si="2"/>
        <v>0.6655120837597418</v>
      </c>
      <c r="G16" s="2" t="s">
        <v>1</v>
      </c>
      <c r="H16" s="2">
        <v>150</v>
      </c>
      <c r="I16" s="2">
        <v>8905</v>
      </c>
      <c r="J16" s="1">
        <f t="shared" si="3"/>
        <v>0.86267460879757185</v>
      </c>
    </row>
    <row r="17" spans="2:10" x14ac:dyDescent="0.25">
      <c r="B17" s="2" t="s">
        <v>1</v>
      </c>
      <c r="C17" s="2">
        <v>150</v>
      </c>
      <c r="D17" s="2">
        <v>8905</v>
      </c>
      <c r="E17" s="1">
        <f t="shared" si="0"/>
        <v>0.86267460879757185</v>
      </c>
      <c r="F17" s="5">
        <f t="shared" si="2"/>
        <v>0.86267460879757185</v>
      </c>
      <c r="G17" s="2" t="s">
        <v>1</v>
      </c>
      <c r="H17" s="2">
        <v>302</v>
      </c>
      <c r="I17" s="2">
        <v>8456</v>
      </c>
      <c r="J17" s="1">
        <f t="shared" si="3"/>
        <v>0.93663788956239558</v>
      </c>
    </row>
    <row r="18" spans="2:10" x14ac:dyDescent="0.25">
      <c r="B18" s="2" t="s">
        <v>1</v>
      </c>
      <c r="C18" s="2">
        <v>144</v>
      </c>
      <c r="D18" s="2">
        <v>15806</v>
      </c>
      <c r="E18" s="1">
        <f t="shared" si="0"/>
        <v>0.53070578253605882</v>
      </c>
      <c r="F18" s="5">
        <f t="shared" si="2"/>
        <v>0.53070578253605882</v>
      </c>
      <c r="G18" s="2" t="s">
        <v>1</v>
      </c>
      <c r="H18" s="2">
        <v>124</v>
      </c>
      <c r="I18" s="2">
        <v>6492</v>
      </c>
      <c r="J18" s="1">
        <f t="shared" si="3"/>
        <v>0.99342237616660978</v>
      </c>
    </row>
    <row r="19" spans="2:10" x14ac:dyDescent="0.25">
      <c r="B19" s="2" t="s">
        <v>0</v>
      </c>
      <c r="C19" s="2"/>
      <c r="D19" s="2"/>
      <c r="E19" s="1" t="str">
        <f t="shared" si="0"/>
        <v xml:space="preserve"> </v>
      </c>
      <c r="F19" s="5" t="str">
        <f t="shared" si="2"/>
        <v/>
      </c>
      <c r="G19" s="2" t="s">
        <v>1</v>
      </c>
      <c r="H19" s="2">
        <v>18</v>
      </c>
      <c r="I19" s="2">
        <v>632</v>
      </c>
      <c r="J19" s="1">
        <f t="shared" si="3"/>
        <v>0.99895037917552287</v>
      </c>
    </row>
    <row r="20" spans="2:10" x14ac:dyDescent="0.25">
      <c r="B20" s="2" t="s">
        <v>0</v>
      </c>
      <c r="C20" s="2">
        <v>5</v>
      </c>
      <c r="D20" s="2">
        <v>1620</v>
      </c>
      <c r="E20" s="1">
        <f t="shared" si="0"/>
        <v>41.009255962976148</v>
      </c>
      <c r="F20" s="5">
        <f t="shared" si="2"/>
        <v>0.57671769312922749</v>
      </c>
      <c r="G20" s="2" t="s">
        <v>1</v>
      </c>
      <c r="H20" s="2">
        <v>2</v>
      </c>
      <c r="I20" s="2">
        <v>120</v>
      </c>
      <c r="J20" s="1">
        <f t="shared" si="3"/>
        <v>1</v>
      </c>
    </row>
    <row r="21" spans="2:10" x14ac:dyDescent="0.25">
      <c r="B21" s="2" t="s">
        <v>0</v>
      </c>
      <c r="C21" s="2"/>
      <c r="D21" s="2"/>
      <c r="E21" s="1" t="str">
        <f t="shared" si="0"/>
        <v xml:space="preserve"> </v>
      </c>
      <c r="F21" s="5" t="str">
        <f t="shared" si="2"/>
        <v/>
      </c>
      <c r="G21" s="2" t="s">
        <v>1</v>
      </c>
      <c r="H21" s="2"/>
      <c r="I21" s="2"/>
      <c r="J21" s="1" t="str">
        <f t="shared" si="3"/>
        <v xml:space="preserve"> </v>
      </c>
    </row>
    <row r="22" spans="2:10" x14ac:dyDescent="0.25">
      <c r="B22" s="2" t="s">
        <v>0</v>
      </c>
      <c r="C22" s="2"/>
      <c r="D22" s="2"/>
      <c r="E22" s="1" t="str">
        <f t="shared" si="0"/>
        <v xml:space="preserve"> </v>
      </c>
      <c r="F22" s="5" t="str">
        <f t="shared" si="2"/>
        <v/>
      </c>
      <c r="G22" s="2" t="s">
        <v>1</v>
      </c>
      <c r="H22" s="2"/>
      <c r="I22" s="2"/>
      <c r="J22" s="1" t="str">
        <f t="shared" si="3"/>
        <v xml:space="preserve"> </v>
      </c>
    </row>
    <row r="23" spans="2:10" x14ac:dyDescent="0.25">
      <c r="B23" s="2" t="s">
        <v>0</v>
      </c>
      <c r="C23" s="2">
        <v>1</v>
      </c>
      <c r="D23" s="2">
        <v>132</v>
      </c>
      <c r="E23" s="1">
        <f t="shared" si="0"/>
        <v>41.943040227839091</v>
      </c>
      <c r="F23" s="5">
        <f t="shared" si="2"/>
        <v>1</v>
      </c>
      <c r="G23" s="2" t="s">
        <v>1</v>
      </c>
      <c r="H23" s="2"/>
      <c r="I23" s="2"/>
      <c r="J23" s="1" t="str">
        <f t="shared" si="3"/>
        <v xml:space="preserve"> </v>
      </c>
    </row>
    <row r="24" spans="2:10" x14ac:dyDescent="0.25">
      <c r="B24" s="2" t="s">
        <v>3</v>
      </c>
      <c r="C24" s="2"/>
      <c r="D24" s="2"/>
      <c r="E24" s="1" t="str">
        <f t="shared" si="0"/>
        <v xml:space="preserve"> </v>
      </c>
      <c r="F24" s="5" t="str">
        <f t="shared" si="2"/>
        <v/>
      </c>
    </row>
    <row r="25" spans="2:10" x14ac:dyDescent="0.25">
      <c r="B25" s="2" t="s">
        <v>0</v>
      </c>
      <c r="C25" s="2"/>
      <c r="D25" s="2"/>
      <c r="E25" s="1" t="str">
        <f t="shared" si="0"/>
        <v xml:space="preserve"> </v>
      </c>
      <c r="F25" s="5" t="str">
        <f t="shared" si="2"/>
        <v/>
      </c>
    </row>
    <row r="26" spans="2:10" x14ac:dyDescent="0.25">
      <c r="B26" s="2" t="s">
        <v>0</v>
      </c>
      <c r="C26" s="2"/>
      <c r="D26" s="2"/>
      <c r="E26" s="1" t="str">
        <f t="shared" si="0"/>
        <v xml:space="preserve"> </v>
      </c>
      <c r="F26" s="5" t="str">
        <f t="shared" si="2"/>
        <v/>
      </c>
    </row>
    <row r="27" spans="2:10" x14ac:dyDescent="0.25">
      <c r="B27" s="2" t="s">
        <v>0</v>
      </c>
      <c r="C27" s="2"/>
      <c r="D27" s="2"/>
      <c r="E27" s="1" t="str">
        <f t="shared" si="0"/>
        <v xml:space="preserve"> </v>
      </c>
      <c r="F27" s="5" t="str">
        <f t="shared" si="2"/>
        <v/>
      </c>
    </row>
    <row r="28" spans="2:10" x14ac:dyDescent="0.25">
      <c r="B28" s="2" t="s">
        <v>0</v>
      </c>
      <c r="C28" s="2">
        <v>1</v>
      </c>
      <c r="D28" s="2">
        <v>151</v>
      </c>
      <c r="E28" s="1">
        <f t="shared" si="0"/>
        <v>41.896048415806334</v>
      </c>
      <c r="F28" s="5">
        <f t="shared" si="2"/>
        <v>0.95300818796724818</v>
      </c>
    </row>
    <row r="29" spans="2:10" x14ac:dyDescent="0.25">
      <c r="B29" s="2" t="s">
        <v>0</v>
      </c>
      <c r="C29" s="2">
        <v>2</v>
      </c>
      <c r="D29" s="2">
        <v>302</v>
      </c>
      <c r="E29" s="1">
        <f t="shared" si="0"/>
        <v>41.617657529369886</v>
      </c>
      <c r="F29" s="5">
        <f t="shared" si="2"/>
        <v>0.84549661801352793</v>
      </c>
    </row>
    <row r="30" spans="2:10" x14ac:dyDescent="0.25">
      <c r="B30" s="2" t="s">
        <v>0</v>
      </c>
      <c r="C30" s="2">
        <v>1</v>
      </c>
      <c r="D30" s="2">
        <v>151</v>
      </c>
      <c r="E30" s="1">
        <f t="shared" si="0"/>
        <v>41.896048415806334</v>
      </c>
      <c r="F30" s="5">
        <f t="shared" si="2"/>
        <v>0.95300818796724818</v>
      </c>
    </row>
    <row r="31" spans="2:10" x14ac:dyDescent="0.25">
      <c r="B31" s="2" t="s">
        <v>0</v>
      </c>
      <c r="C31" s="2">
        <v>3</v>
      </c>
      <c r="D31" s="2">
        <v>453</v>
      </c>
      <c r="E31" s="1">
        <f t="shared" si="0"/>
        <v>41.39551441794233</v>
      </c>
      <c r="F31" s="5">
        <f t="shared" si="2"/>
        <v>0.7379850480598078</v>
      </c>
    </row>
    <row r="32" spans="2:10" x14ac:dyDescent="0.25">
      <c r="B32" s="2" t="s">
        <v>0</v>
      </c>
      <c r="C32" s="2"/>
      <c r="D32" s="2"/>
      <c r="E32" s="1" t="str">
        <f t="shared" si="0"/>
        <v xml:space="preserve"> </v>
      </c>
      <c r="F32" s="5" t="str">
        <f t="shared" si="2"/>
        <v/>
      </c>
    </row>
    <row r="33" spans="2:6" x14ac:dyDescent="0.25">
      <c r="B33" s="2" t="s">
        <v>2</v>
      </c>
      <c r="C33" s="2"/>
      <c r="D33" s="2"/>
      <c r="E33" s="1" t="str">
        <f t="shared" si="0"/>
        <v xml:space="preserve"> </v>
      </c>
      <c r="F33" s="5" t="str">
        <f t="shared" si="2"/>
        <v/>
      </c>
    </row>
    <row r="34" spans="2:6" x14ac:dyDescent="0.25">
      <c r="B34" s="2" t="s">
        <v>2</v>
      </c>
      <c r="C34" s="2"/>
      <c r="D34" s="2"/>
      <c r="E34" s="1" t="str">
        <f t="shared" si="0"/>
        <v xml:space="preserve"> </v>
      </c>
      <c r="F34" s="5" t="str">
        <f t="shared" si="2"/>
        <v/>
      </c>
    </row>
    <row r="35" spans="2:6" x14ac:dyDescent="0.25">
      <c r="B35" s="2" t="s">
        <v>2</v>
      </c>
      <c r="C35" s="2">
        <v>5</v>
      </c>
      <c r="D35" s="2">
        <v>100</v>
      </c>
      <c r="E35" s="1">
        <f t="shared" si="0"/>
        <v>109.18484288354898</v>
      </c>
      <c r="F35" s="5">
        <f t="shared" si="2"/>
        <v>0.92606284658040661</v>
      </c>
    </row>
    <row r="36" spans="2:6" x14ac:dyDescent="0.25">
      <c r="B36" s="2" t="s">
        <v>2</v>
      </c>
      <c r="C36" s="2">
        <v>16</v>
      </c>
      <c r="D36" s="2">
        <v>322</v>
      </c>
      <c r="E36" s="1">
        <f t="shared" si="0"/>
        <v>107.76524953789279</v>
      </c>
      <c r="F36" s="5">
        <f t="shared" si="2"/>
        <v>0.29759704251386321</v>
      </c>
    </row>
    <row r="37" spans="2:6" x14ac:dyDescent="0.25">
      <c r="B37" s="2" t="s">
        <v>2</v>
      </c>
      <c r="C37" s="2">
        <v>12</v>
      </c>
      <c r="D37" s="2">
        <v>240</v>
      </c>
      <c r="E37" s="1">
        <f t="shared" si="0"/>
        <v>108.48798521256931</v>
      </c>
      <c r="F37" s="5">
        <f t="shared" si="2"/>
        <v>0.74121996303142335</v>
      </c>
    </row>
    <row r="38" spans="2:6" x14ac:dyDescent="0.25">
      <c r="B38" s="2" t="s">
        <v>2</v>
      </c>
      <c r="C38" s="2">
        <v>5</v>
      </c>
      <c r="D38" s="2">
        <v>100</v>
      </c>
      <c r="E38" s="1">
        <f t="shared" si="0"/>
        <v>109.18484288354898</v>
      </c>
      <c r="F38" s="5">
        <f t="shared" si="2"/>
        <v>0.92606284658040661</v>
      </c>
    </row>
    <row r="39" spans="2:6" x14ac:dyDescent="0.25">
      <c r="B39" s="2" t="s">
        <v>2</v>
      </c>
      <c r="C39" s="2"/>
      <c r="D39" s="2"/>
      <c r="E39" s="1" t="str">
        <f t="shared" si="0"/>
        <v xml:space="preserve"> </v>
      </c>
      <c r="F39" s="5" t="str">
        <f t="shared" si="2"/>
        <v/>
      </c>
    </row>
    <row r="40" spans="2:6" x14ac:dyDescent="0.25">
      <c r="B40" s="2" t="s">
        <v>2</v>
      </c>
      <c r="C40" s="2">
        <v>2</v>
      </c>
      <c r="D40" s="2">
        <v>40</v>
      </c>
      <c r="E40" s="1">
        <f t="shared" si="0"/>
        <v>109.22181146025878</v>
      </c>
      <c r="F40" s="5">
        <f t="shared" si="2"/>
        <v>0.9630314232902033</v>
      </c>
    </row>
    <row r="41" spans="2:6" x14ac:dyDescent="0.25">
      <c r="B41" s="2" t="s">
        <v>2</v>
      </c>
      <c r="C41" s="2"/>
      <c r="D41" s="2"/>
      <c r="E41" s="1" t="str">
        <f t="shared" si="0"/>
        <v xml:space="preserve"> </v>
      </c>
      <c r="F41" s="5" t="str">
        <f t="shared" si="2"/>
        <v/>
      </c>
    </row>
    <row r="42" spans="2:6" x14ac:dyDescent="0.25">
      <c r="B42" s="2" t="s">
        <v>2</v>
      </c>
      <c r="C42" s="2">
        <v>1</v>
      </c>
      <c r="D42" s="2">
        <v>20</v>
      </c>
      <c r="E42" s="1">
        <f t="shared" si="0"/>
        <v>109.25878003696857</v>
      </c>
      <c r="F42" s="5">
        <f t="shared" si="2"/>
        <v>1</v>
      </c>
    </row>
    <row r="43" spans="2:6" x14ac:dyDescent="0.25">
      <c r="B43" s="2" t="s">
        <v>2</v>
      </c>
      <c r="C43" s="2"/>
      <c r="D43" s="2"/>
      <c r="E43" s="1" t="str">
        <f t="shared" si="0"/>
        <v xml:space="preserve"> </v>
      </c>
      <c r="F43" s="5" t="str">
        <f t="shared" si="2"/>
        <v/>
      </c>
    </row>
    <row r="44" spans="2:6" x14ac:dyDescent="0.25">
      <c r="B44" s="2" t="s">
        <v>2</v>
      </c>
      <c r="C44" s="2"/>
      <c r="D44" s="2"/>
      <c r="E44" s="1" t="str">
        <f t="shared" si="0"/>
        <v xml:space="preserve"> </v>
      </c>
      <c r="F44" s="5" t="str">
        <f t="shared" si="2"/>
        <v/>
      </c>
    </row>
    <row r="45" spans="2:6" x14ac:dyDescent="0.25">
      <c r="B45" s="2" t="s">
        <v>2</v>
      </c>
      <c r="C45" s="2">
        <v>1</v>
      </c>
      <c r="D45" s="2">
        <v>20</v>
      </c>
      <c r="E45" s="1">
        <f t="shared" si="0"/>
        <v>109.25878003696857</v>
      </c>
      <c r="F45" s="5">
        <f t="shared" si="2"/>
        <v>1</v>
      </c>
    </row>
    <row r="46" spans="2:6" x14ac:dyDescent="0.25">
      <c r="B46" s="2" t="s">
        <v>2</v>
      </c>
      <c r="C46" s="2">
        <v>12</v>
      </c>
      <c r="D46" s="2">
        <v>240</v>
      </c>
      <c r="E46" s="1">
        <f t="shared" si="0"/>
        <v>108.48798521256931</v>
      </c>
      <c r="F46" s="5">
        <f t="shared" si="2"/>
        <v>0.74121996303142335</v>
      </c>
    </row>
    <row r="47" spans="2:6" x14ac:dyDescent="0.25">
      <c r="B47" s="2" t="s">
        <v>2</v>
      </c>
      <c r="C47" s="2"/>
      <c r="D47" s="2"/>
      <c r="E47" s="1" t="str">
        <f t="shared" si="0"/>
        <v xml:space="preserve"> </v>
      </c>
      <c r="F47" s="5" t="str">
        <f t="shared" si="2"/>
        <v/>
      </c>
    </row>
    <row r="48" spans="2:6" x14ac:dyDescent="0.25">
      <c r="B48" s="2" t="s">
        <v>2</v>
      </c>
      <c r="C48" s="2"/>
      <c r="D48" s="2"/>
      <c r="E48" s="1" t="str">
        <f t="shared" si="0"/>
        <v xml:space="preserve"> </v>
      </c>
      <c r="F48" s="5" t="str">
        <f t="shared" si="2"/>
        <v/>
      </c>
    </row>
  </sheetData>
  <autoFilter ref="G10:J23" xr:uid="{00000000-0009-0000-0000-000000000000}">
    <sortState xmlns:xlrd2="http://schemas.microsoft.com/office/spreadsheetml/2017/richdata2" ref="G11:J23">
      <sortCondition ref="J10:J23"/>
    </sortState>
  </autoFilter>
  <mergeCells count="1">
    <mergeCell ref="G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Музыкин М.А.</cp:lastModifiedBy>
  <dcterms:created xsi:type="dcterms:W3CDTF">2019-09-24T11:41:22Z</dcterms:created>
  <dcterms:modified xsi:type="dcterms:W3CDTF">2019-09-24T12:59:02Z</dcterms:modified>
</cp:coreProperties>
</file>