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B90D446-DB94-4FED-AF0A-8589CDE7E319}" xr6:coauthVersionLast="41" xr6:coauthVersionMax="41" xr10:uidLastSave="{00000000-0000-0000-0000-000000000000}"/>
  <bookViews>
    <workbookView xWindow="810" yWindow="-120" windowWidth="28110" windowHeight="16440" xr2:uid="{00000000-000D-0000-FFFF-FFFF00000000}"/>
  </bookViews>
  <sheets>
    <sheet name="Лист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4" l="1"/>
  <c r="G19" i="4"/>
  <c r="F20" i="4"/>
  <c r="F19" i="4"/>
</calcChain>
</file>

<file path=xl/sharedStrings.xml><?xml version="1.0" encoding="utf-8"?>
<sst xmlns="http://schemas.openxmlformats.org/spreadsheetml/2006/main" count="6" uniqueCount="6">
  <si>
    <t>Средний объем</t>
  </si>
  <si>
    <t>Анализ</t>
  </si>
  <si>
    <t>час</t>
  </si>
  <si>
    <t>Объем, МВт*ч</t>
  </si>
  <si>
    <t>Max-объём</t>
  </si>
  <si>
    <t>объём/Max объём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</si>
</sst>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Лист2!$C$2</c:f>
              <c:strCache>
                <c:ptCount val="1"/>
                <c:pt idx="0">
                  <c:v>Max-объём</c:v>
                </c:pt>
              </c:strCache>
            </c:strRef>
          </c:tx>
          <c:xVal>
            <c:numRef>
              <c:f>Лист2!$A$3:$A$26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Лист2!$C$3:$C$26</c:f>
              <c:numCache>
                <c:formatCode>#\ ##0.000</c:formatCode>
                <c:ptCount val="24"/>
                <c:pt idx="0">
                  <c:v>416.71993548387081</c:v>
                </c:pt>
                <c:pt idx="1">
                  <c:v>419.79483870967761</c:v>
                </c:pt>
                <c:pt idx="2">
                  <c:v>441.99377419354869</c:v>
                </c:pt>
                <c:pt idx="3">
                  <c:v>432.61770967741904</c:v>
                </c:pt>
                <c:pt idx="4">
                  <c:v>362.66645161290398</c:v>
                </c:pt>
                <c:pt idx="5">
                  <c:v>278.70841935483895</c:v>
                </c:pt>
                <c:pt idx="6">
                  <c:v>136.99196774193479</c:v>
                </c:pt>
                <c:pt idx="7">
                  <c:v>62.223064516128943</c:v>
                </c:pt>
                <c:pt idx="8">
                  <c:v>28.566806451612592</c:v>
                </c:pt>
                <c:pt idx="9">
                  <c:v>11.807741935483591</c:v>
                </c:pt>
                <c:pt idx="10">
                  <c:v>31.688129032257621</c:v>
                </c:pt>
                <c:pt idx="11">
                  <c:v>5.71032258064497</c:v>
                </c:pt>
                <c:pt idx="12">
                  <c:v>0</c:v>
                </c:pt>
                <c:pt idx="13">
                  <c:v>26.54506451612815</c:v>
                </c:pt>
                <c:pt idx="14">
                  <c:v>41.750774193548295</c:v>
                </c:pt>
                <c:pt idx="15">
                  <c:v>40.176548387095863</c:v>
                </c:pt>
                <c:pt idx="16">
                  <c:v>51.598451612903773</c:v>
                </c:pt>
                <c:pt idx="17">
                  <c:v>100.29996774193478</c:v>
                </c:pt>
                <c:pt idx="18">
                  <c:v>77.53293548387137</c:v>
                </c:pt>
                <c:pt idx="19">
                  <c:v>27.096258064515951</c:v>
                </c:pt>
                <c:pt idx="20">
                  <c:v>101.29854838709662</c:v>
                </c:pt>
                <c:pt idx="21">
                  <c:v>231.49825806451645</c:v>
                </c:pt>
                <c:pt idx="22">
                  <c:v>340.94812903225875</c:v>
                </c:pt>
                <c:pt idx="23">
                  <c:v>401.07916129032219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58-4316-A7FB-C618256A1ED0}"/>
            </c:ext>
          </c:extLst>
        </c:ser>
        <c:ser>
          <c:idx val="0"/>
          <c:order val="2"/>
          <c:tx>
            <c:v>макс</c:v>
          </c:tx>
          <c:marker>
            <c:symbol val="none"/>
          </c:marker>
          <c:xVal>
            <c:numRef>
              <c:f>Лист2!$F$19:$F$20</c:f>
              <c:numCache>
                <c:formatCode>General</c:formatCode>
                <c:ptCount val="2"/>
                <c:pt idx="0">
                  <c:v>0</c:v>
                </c:pt>
                <c:pt idx="1">
                  <c:v>23</c:v>
                </c:pt>
              </c:numCache>
            </c:numRef>
          </c:xVal>
          <c:yVal>
            <c:numRef>
              <c:f>Лист2!$G$19:$G$20</c:f>
              <c:numCache>
                <c:formatCode>General</c:formatCode>
                <c:ptCount val="2"/>
                <c:pt idx="0">
                  <c:v>441.99377419354869</c:v>
                </c:pt>
                <c:pt idx="1">
                  <c:v>441.99377419354869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58-4316-A7FB-C618256A1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96832"/>
        <c:axId val="171898368"/>
      </c:scatterChart>
      <c:scatterChart>
        <c:scatterStyle val="lineMarker"/>
        <c:varyColors val="0"/>
        <c:ser>
          <c:idx val="2"/>
          <c:order val="1"/>
          <c:tx>
            <c:strRef>
              <c:f>Лист2!$D$2</c:f>
              <c:strCache>
                <c:ptCount val="1"/>
                <c:pt idx="0">
                  <c:v>объём/Max объём</c:v>
                </c:pt>
              </c:strCache>
            </c:strRef>
          </c:tx>
          <c:xVal>
            <c:numRef>
              <c:f>Лист2!$A$3:$A$26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Лист2!$D$3:$D$26</c:f>
              <c:numCache>
                <c:formatCode>0.00%</c:formatCode>
                <c:ptCount val="24"/>
                <c:pt idx="0">
                  <c:v>0.88716020032266252</c:v>
                </c:pt>
                <c:pt idx="1">
                  <c:v>0.88632757525608308</c:v>
                </c:pt>
                <c:pt idx="2">
                  <c:v>0.88031652750013267</c:v>
                </c:pt>
                <c:pt idx="3">
                  <c:v>0.88285538669949726</c:v>
                </c:pt>
                <c:pt idx="4">
                  <c:v>0.90179685139811405</c:v>
                </c:pt>
                <c:pt idx="5">
                  <c:v>0.92453108303573195</c:v>
                </c:pt>
                <c:pt idx="6">
                  <c:v>0.96290519151800336</c:v>
                </c:pt>
                <c:pt idx="7">
                  <c:v>0.98315118251504485</c:v>
                </c:pt>
                <c:pt idx="8">
                  <c:v>0.99226465440469425</c:v>
                </c:pt>
                <c:pt idx="9">
                  <c:v>0.99680268899760083</c:v>
                </c:pt>
                <c:pt idx="10">
                  <c:v>0.99141945986337876</c:v>
                </c:pt>
                <c:pt idx="11">
                  <c:v>0.99845375370548384</c:v>
                </c:pt>
                <c:pt idx="12">
                  <c:v>1</c:v>
                </c:pt>
                <c:pt idx="13">
                  <c:v>0.99281210350797378</c:v>
                </c:pt>
                <c:pt idx="14">
                  <c:v>0.9886946877381726</c:v>
                </c:pt>
                <c:pt idx="15">
                  <c:v>0.9891209580207323</c:v>
                </c:pt>
                <c:pt idx="16">
                  <c:v>0.98602812477185597</c:v>
                </c:pt>
                <c:pt idx="17">
                  <c:v>0.97284068434474646</c:v>
                </c:pt>
                <c:pt idx="18">
                  <c:v>0.97900556185718024</c:v>
                </c:pt>
                <c:pt idx="19">
                  <c:v>0.99266285082220707</c:v>
                </c:pt>
                <c:pt idx="20">
                  <c:v>0.97257028777773102</c:v>
                </c:pt>
                <c:pt idx="21">
                  <c:v>0.93731469305561055</c:v>
                </c:pt>
                <c:pt idx="22">
                  <c:v>0.90767775835900188</c:v>
                </c:pt>
                <c:pt idx="23">
                  <c:v>0.89139542325422016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58-4316-A7FB-C618256A1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99144"/>
        <c:axId val="232505376"/>
      </c:scatterChart>
      <c:valAx>
        <c:axId val="1718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1898368"/>
        <c:crosses val="autoZero"/>
        <c:crossBetween val="midCat"/>
      </c:valAx>
      <c:valAx>
        <c:axId val="171898368"/>
        <c:scaling>
          <c:orientation val="minMax"/>
        </c:scaling>
        <c:delete val="0"/>
        <c:axPos val="l"/>
        <c:majorGridlines/>
        <c:title>
          <c:overlay val="0"/>
        </c:title>
        <c:numFmt formatCode="#\ ##0.000" sourceLinked="1"/>
        <c:majorTickMark val="none"/>
        <c:minorTickMark val="none"/>
        <c:tickLblPos val="nextTo"/>
        <c:crossAx val="171896832"/>
        <c:crosses val="autoZero"/>
        <c:crossBetween val="midCat"/>
      </c:valAx>
      <c:valAx>
        <c:axId val="23250537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32499144"/>
        <c:crosses val="max"/>
        <c:crossBetween val="midCat"/>
      </c:valAx>
      <c:valAx>
        <c:axId val="232499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505376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566736</xdr:colOff>
      <xdr:row>1</xdr:row>
      <xdr:rowOff>357187</xdr:rowOff>
    </xdr:from>
    <xdr:to>
      <xdr:col>15</xdr:col>
      <xdr:colOff>266699</xdr:colOff>
      <xdr:row>15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K23" sqref="K23"/>
    </sheetView>
  </sheetViews>
  <sheetFormatPr defaultRowHeight="15" x14ac:dyDescent="0.25"/>
  <cols>
    <col min="2" max="2" width="14.42578125" bestFit="1" customWidth="1"/>
    <col min="3" max="3" width="10.28515625" customWidth="1"/>
    <col min="4" max="4" width="14.28515625" customWidth="1"/>
  </cols>
  <sheetData>
    <row r="1" spans="1:4" x14ac:dyDescent="0.25">
      <c r="A1" s="6" t="s">
        <v>0</v>
      </c>
      <c r="B1" s="6"/>
      <c r="C1" s="6" t="s">
        <v>1</v>
      </c>
      <c r="D1" s="6"/>
    </row>
    <row r="2" spans="1:4" ht="30" x14ac:dyDescent="0.25">
      <c r="A2" s="1" t="s">
        <v>2</v>
      </c>
      <c r="B2" s="1" t="s">
        <v>3</v>
      </c>
      <c r="C2" s="2" t="s">
        <v>4</v>
      </c>
      <c r="D2" s="2" t="s">
        <v>5</v>
      </c>
    </row>
    <row r="3" spans="1:4" x14ac:dyDescent="0.25">
      <c r="A3" s="3">
        <v>0</v>
      </c>
      <c r="B3" s="4">
        <v>3276.3027096774194</v>
      </c>
      <c r="C3" s="4">
        <v>416.71993548387081</v>
      </c>
      <c r="D3" s="5">
        <v>0.88716020032266252</v>
      </c>
    </row>
    <row r="4" spans="1:4" x14ac:dyDescent="0.25">
      <c r="A4" s="3">
        <v>1</v>
      </c>
      <c r="B4" s="4">
        <v>3273.2278064516127</v>
      </c>
      <c r="C4" s="4">
        <v>419.79483870967761</v>
      </c>
      <c r="D4" s="5">
        <v>0.88632757525608308</v>
      </c>
    </row>
    <row r="5" spans="1:4" x14ac:dyDescent="0.25">
      <c r="A5" s="3">
        <v>2</v>
      </c>
      <c r="B5" s="4">
        <v>3251.0288709677416</v>
      </c>
      <c r="C5" s="4">
        <v>441.99377419354869</v>
      </c>
      <c r="D5" s="5">
        <v>0.88031652750013267</v>
      </c>
    </row>
    <row r="6" spans="1:4" x14ac:dyDescent="0.25">
      <c r="A6" s="3">
        <v>3</v>
      </c>
      <c r="B6" s="4">
        <v>3260.4049354838712</v>
      </c>
      <c r="C6" s="4">
        <v>432.61770967741904</v>
      </c>
      <c r="D6" s="5">
        <v>0.88285538669949726</v>
      </c>
    </row>
    <row r="7" spans="1:4" x14ac:dyDescent="0.25">
      <c r="A7" s="3">
        <v>4</v>
      </c>
      <c r="B7" s="4">
        <v>3330.3561935483863</v>
      </c>
      <c r="C7" s="4">
        <v>362.66645161290398</v>
      </c>
      <c r="D7" s="5">
        <v>0.90179685139811405</v>
      </c>
    </row>
    <row r="8" spans="1:4" x14ac:dyDescent="0.25">
      <c r="A8" s="3">
        <v>5</v>
      </c>
      <c r="B8" s="4">
        <v>3414.3142258064513</v>
      </c>
      <c r="C8" s="4">
        <v>278.70841935483895</v>
      </c>
      <c r="D8" s="5">
        <v>0.92453108303573195</v>
      </c>
    </row>
    <row r="9" spans="1:4" x14ac:dyDescent="0.25">
      <c r="A9" s="3">
        <v>6</v>
      </c>
      <c r="B9" s="4">
        <v>3556.0306774193555</v>
      </c>
      <c r="C9" s="4">
        <v>136.99196774193479</v>
      </c>
      <c r="D9" s="5">
        <v>0.96290519151800336</v>
      </c>
    </row>
    <row r="10" spans="1:4" x14ac:dyDescent="0.25">
      <c r="A10" s="3">
        <v>7</v>
      </c>
      <c r="B10" s="4">
        <v>3630.7995806451613</v>
      </c>
      <c r="C10" s="4">
        <v>62.223064516128943</v>
      </c>
      <c r="D10" s="5">
        <v>0.98315118251504485</v>
      </c>
    </row>
    <row r="11" spans="1:4" x14ac:dyDescent="0.25">
      <c r="A11" s="3">
        <v>8</v>
      </c>
      <c r="B11" s="4">
        <v>3664.4558387096777</v>
      </c>
      <c r="C11" s="4">
        <v>28.566806451612592</v>
      </c>
      <c r="D11" s="5">
        <v>0.99226465440469425</v>
      </c>
    </row>
    <row r="12" spans="1:4" x14ac:dyDescent="0.25">
      <c r="A12" s="3">
        <v>9</v>
      </c>
      <c r="B12" s="4">
        <v>3681.2149032258067</v>
      </c>
      <c r="C12" s="4">
        <v>11.807741935483591</v>
      </c>
      <c r="D12" s="5">
        <v>0.99680268899760083</v>
      </c>
    </row>
    <row r="13" spans="1:4" x14ac:dyDescent="0.25">
      <c r="A13" s="3">
        <v>10</v>
      </c>
      <c r="B13" s="4">
        <v>3661.3345161290326</v>
      </c>
      <c r="C13" s="4">
        <v>31.688129032257621</v>
      </c>
      <c r="D13" s="5">
        <v>0.99141945986337876</v>
      </c>
    </row>
    <row r="14" spans="1:4" x14ac:dyDescent="0.25">
      <c r="A14" s="3">
        <v>11</v>
      </c>
      <c r="B14" s="4">
        <v>3687.3123225806453</v>
      </c>
      <c r="C14" s="4">
        <v>5.71032258064497</v>
      </c>
      <c r="D14" s="5">
        <v>0.99845375370548384</v>
      </c>
    </row>
    <row r="15" spans="1:4" x14ac:dyDescent="0.25">
      <c r="A15" s="3">
        <v>12</v>
      </c>
      <c r="B15" s="4">
        <v>3693.0226451612903</v>
      </c>
      <c r="C15" s="4">
        <v>0</v>
      </c>
      <c r="D15" s="5">
        <v>1</v>
      </c>
    </row>
    <row r="16" spans="1:4" x14ac:dyDescent="0.25">
      <c r="A16" s="3">
        <v>13</v>
      </c>
      <c r="B16" s="4">
        <v>3666.4775806451621</v>
      </c>
      <c r="C16" s="4">
        <v>26.54506451612815</v>
      </c>
      <c r="D16" s="5">
        <v>0.99281210350797378</v>
      </c>
    </row>
    <row r="17" spans="1:7" x14ac:dyDescent="0.25">
      <c r="A17" s="3">
        <v>14</v>
      </c>
      <c r="B17" s="4">
        <v>3651.271870967742</v>
      </c>
      <c r="C17" s="4">
        <v>41.750774193548295</v>
      </c>
      <c r="D17" s="5">
        <v>0.9886946877381726</v>
      </c>
    </row>
    <row r="18" spans="1:7" x14ac:dyDescent="0.25">
      <c r="A18" s="3">
        <v>15</v>
      </c>
      <c r="B18" s="4">
        <v>3652.8460967741944</v>
      </c>
      <c r="C18" s="4">
        <v>40.176548387095863</v>
      </c>
      <c r="D18" s="5">
        <v>0.9891209580207323</v>
      </c>
    </row>
    <row r="19" spans="1:7" x14ac:dyDescent="0.25">
      <c r="A19" s="3">
        <v>16</v>
      </c>
      <c r="B19" s="4">
        <v>3641.4241935483865</v>
      </c>
      <c r="C19" s="4">
        <v>51.598451612903773</v>
      </c>
      <c r="D19" s="5">
        <v>0.98602812477185597</v>
      </c>
      <c r="F19">
        <f>MIN(A3:A26)</f>
        <v>0</v>
      </c>
      <c r="G19" s="7">
        <f>MAX(C3:C26)</f>
        <v>441.99377419354869</v>
      </c>
    </row>
    <row r="20" spans="1:7" x14ac:dyDescent="0.25">
      <c r="A20" s="3">
        <v>17</v>
      </c>
      <c r="B20" s="4">
        <v>3592.7226774193555</v>
      </c>
      <c r="C20" s="4">
        <v>100.29996774193478</v>
      </c>
      <c r="D20" s="5">
        <v>0.97284068434474646</v>
      </c>
      <c r="F20">
        <f>MAX(A3:A26)</f>
        <v>23</v>
      </c>
      <c r="G20" s="7">
        <f>G19</f>
        <v>441.99377419354869</v>
      </c>
    </row>
    <row r="21" spans="1:7" x14ac:dyDescent="0.25">
      <c r="A21" s="3">
        <v>18</v>
      </c>
      <c r="B21" s="4">
        <v>3615.4897096774189</v>
      </c>
      <c r="C21" s="4">
        <v>77.53293548387137</v>
      </c>
      <c r="D21" s="5">
        <v>0.97900556185718024</v>
      </c>
    </row>
    <row r="22" spans="1:7" x14ac:dyDescent="0.25">
      <c r="A22" s="3">
        <v>19</v>
      </c>
      <c r="B22" s="4">
        <v>3665.9263870967743</v>
      </c>
      <c r="C22" s="4">
        <v>27.096258064515951</v>
      </c>
      <c r="D22" s="5">
        <v>0.99266285082220707</v>
      </c>
    </row>
    <row r="23" spans="1:7" x14ac:dyDescent="0.25">
      <c r="A23" s="3">
        <v>20</v>
      </c>
      <c r="B23" s="4">
        <v>3591.7240967741936</v>
      </c>
      <c r="C23" s="4">
        <v>101.29854838709662</v>
      </c>
      <c r="D23" s="5">
        <v>0.97257028777773102</v>
      </c>
    </row>
    <row r="24" spans="1:7" x14ac:dyDescent="0.25">
      <c r="A24" s="3">
        <v>21</v>
      </c>
      <c r="B24" s="4">
        <v>3461.5243870967738</v>
      </c>
      <c r="C24" s="4">
        <v>231.49825806451645</v>
      </c>
      <c r="D24" s="5">
        <v>0.93731469305561055</v>
      </c>
    </row>
    <row r="25" spans="1:7" x14ac:dyDescent="0.25">
      <c r="A25" s="3">
        <v>22</v>
      </c>
      <c r="B25" s="4">
        <v>3352.0745161290315</v>
      </c>
      <c r="C25" s="4">
        <v>340.94812903225875</v>
      </c>
      <c r="D25" s="5">
        <v>0.90767775835900188</v>
      </c>
    </row>
    <row r="26" spans="1:7" x14ac:dyDescent="0.25">
      <c r="A26" s="3">
        <v>23</v>
      </c>
      <c r="B26" s="4">
        <v>3291.9434838709681</v>
      </c>
      <c r="C26" s="4">
        <v>401.07916129032219</v>
      </c>
      <c r="D26" s="5">
        <v>0.89139542325422016</v>
      </c>
    </row>
  </sheetData>
  <mergeCells count="2">
    <mergeCell ref="A1:B1"/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2019-09-24T15:49:42Z</dcterms:modified>
</cp:coreProperties>
</file>