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filterPrivacy="1" codeName="ЭтаКнига" defaultThemeVersion="124226"/>
  <xr:revisionPtr revIDLastSave="0" documentId="13_ncr:1_{80CBE010-4946-4741-99D2-735FAC499E01}" xr6:coauthVersionLast="45" xr6:coauthVersionMax="45" xr10:uidLastSave="{00000000-0000-0000-0000-000000000000}"/>
  <bookViews>
    <workbookView xWindow="-120" yWindow="-120" windowWidth="386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J4" i="1" a="1"/>
  <c r="J4" i="1"/>
  <c r="J5" i="1" a="1"/>
  <c r="J5" i="1" s="1"/>
  <c r="J6" i="1" a="1"/>
  <c r="J6" i="1"/>
  <c r="J7" i="1" a="1"/>
  <c r="J7" i="1" s="1"/>
  <c r="J8" i="1" a="1"/>
  <c r="J8" i="1"/>
  <c r="J9" i="1" a="1"/>
  <c r="J9" i="1" s="1"/>
  <c r="J10" i="1" a="1"/>
  <c r="J10" i="1"/>
  <c r="J2" i="1" a="1"/>
  <c r="J2" i="1" s="1"/>
</calcChain>
</file>

<file path=xl/sharedStrings.xml><?xml version="1.0" encoding="utf-8"?>
<sst xmlns="http://schemas.openxmlformats.org/spreadsheetml/2006/main" count="53" uniqueCount="18">
  <si>
    <t>Дата</t>
  </si>
  <si>
    <t>ТП 1с</t>
  </si>
  <si>
    <t>Клиент</t>
  </si>
  <si>
    <t>Адрес</t>
  </si>
  <si>
    <t>Ном группа</t>
  </si>
  <si>
    <t>Кол-во с уч возвр</t>
  </si>
  <si>
    <t>Иванов</t>
  </si>
  <si>
    <t>Голубев</t>
  </si>
  <si>
    <t>Цветаев</t>
  </si>
  <si>
    <t>Марс</t>
  </si>
  <si>
    <t>киев, курчатово, 6</t>
  </si>
  <si>
    <t>пиво</t>
  </si>
  <si>
    <t>Должен быть</t>
  </si>
  <si>
    <r>
      <rPr>
        <b/>
        <sz val="9"/>
        <color rgb="FFFF0000"/>
        <rFont val="Arial"/>
        <family val="2"/>
        <charset val="204"/>
      </rPr>
      <t>Критерии для поиска:</t>
    </r>
    <r>
      <rPr>
        <b/>
        <sz val="9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Клиент, Адрес, Ном группа, Последняя дата (у каждой точки она разная)</t>
    </r>
  </si>
  <si>
    <t>киев, курчатово, 7</t>
  </si>
  <si>
    <t>киев, курчатово, 8</t>
  </si>
  <si>
    <t>соки</t>
  </si>
  <si>
    <t>Авоська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</si>
</sst>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9"/>
      <name val="Arial"/>
      <family val="2"/>
      <charset val="204"/>
    </font>
    <font>
      <b/>
      <sz val="8"/>
      <name val="Arial"/>
      <family val="2"/>
      <charset val="204"/>
    </font>
    <font>
      <sz val="9"/>
      <name val="Arial"/>
      <family val="2"/>
      <charset val="204"/>
    </font>
    <font>
      <b/>
      <sz val="9"/>
      <color rgb="FFFF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164" fontId="0" fillId="0" borderId="3" xfId="0" applyNumberFormat="1" applyBorder="1" applyAlignment="1">
      <alignment horizontal="right" vertical="top" wrapText="1"/>
    </xf>
    <xf numFmtId="0" fontId="4" fillId="2" borderId="5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3" borderId="4" xfId="0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center" vertical="center" wrapText="1"/>
    </xf>
    <xf numFmtId="14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J10"/>
  <sheetViews>
    <sheetView tabSelected="1" workbookViewId="0">
      <selection activeCell="J2" sqref="J2"/>
    </sheetView>
  </sheetViews>
  <sheetFormatPr defaultRowHeight="15" x14ac:dyDescent="0.25"/>
  <cols>
    <col min="1" max="1" width="17.28515625" customWidth="1"/>
    <col min="2" max="2" width="16.28515625" customWidth="1"/>
    <col min="4" max="4" width="29.140625" customWidth="1"/>
    <col min="6" max="6" width="13.28515625" customWidth="1"/>
    <col min="7" max="7" width="14.85546875" customWidth="1"/>
    <col min="8" max="8" width="20.42578125" customWidth="1"/>
    <col min="10" max="10" width="10.140625" bestFit="1" customWidth="1"/>
  </cols>
  <sheetData>
    <row r="1" spans="1:10" ht="12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6" t="s">
        <v>12</v>
      </c>
      <c r="H1" s="10" t="s">
        <v>13</v>
      </c>
    </row>
    <row r="2" spans="1:10" ht="30" customHeight="1" x14ac:dyDescent="0.25">
      <c r="A2" s="3">
        <v>43483</v>
      </c>
      <c r="B2" s="4" t="s">
        <v>6</v>
      </c>
      <c r="C2" s="4" t="s">
        <v>9</v>
      </c>
      <c r="D2" s="4" t="s">
        <v>10</v>
      </c>
      <c r="E2" s="4" t="s">
        <v>11</v>
      </c>
      <c r="F2" s="5">
        <v>1</v>
      </c>
      <c r="G2" s="9" t="s">
        <v>8</v>
      </c>
      <c r="H2" s="10"/>
      <c r="J2" s="11" t="str">
        <f t="array" ref="J2">INDEX($B$2:$B$10,MATCH(MAX(($C$2:$C$10=C2)*($D$2:$D$10=D2)*($E$2:$E$10=E2)*$A$2:$A$10),($C$2:$C$10=C2)*($D$2:$D$10=D2)*($E$2:$E$10=E2)*$A$2:$A$10,0))</f>
        <v>Цветаев</v>
      </c>
    </row>
    <row r="3" spans="1:10" ht="30" customHeight="1" x14ac:dyDescent="0.25">
      <c r="A3" s="3">
        <v>43484</v>
      </c>
      <c r="B3" s="4" t="s">
        <v>7</v>
      </c>
      <c r="C3" s="4" t="s">
        <v>9</v>
      </c>
      <c r="D3" s="4" t="s">
        <v>10</v>
      </c>
      <c r="E3" s="4" t="s">
        <v>11</v>
      </c>
      <c r="F3" s="5">
        <v>3</v>
      </c>
      <c r="G3" s="9" t="s">
        <v>8</v>
      </c>
      <c r="H3" s="10"/>
      <c r="J3" s="11" t="str">
        <f t="array" ref="J3">INDEX($B$2:$B$10,MATCH(MAX(($C$2:$C$10=C3)*($D$2:$D$10=D3)*($E$2:$E$10=E3)*$A$2:$A$10),($C$2:$C$10=C3)*($D$2:$D$10=D3)*($E$2:$E$10=E3)*$A$2:$A$10,0))</f>
        <v>Цветаев</v>
      </c>
    </row>
    <row r="4" spans="1:10" ht="30" customHeight="1" x14ac:dyDescent="0.25">
      <c r="A4" s="3">
        <v>43485</v>
      </c>
      <c r="B4" s="8" t="s">
        <v>8</v>
      </c>
      <c r="C4" s="4" t="s">
        <v>9</v>
      </c>
      <c r="D4" s="4" t="s">
        <v>10</v>
      </c>
      <c r="E4" s="4" t="s">
        <v>11</v>
      </c>
      <c r="F4" s="5">
        <v>5</v>
      </c>
      <c r="G4" s="9" t="s">
        <v>8</v>
      </c>
      <c r="H4" s="10"/>
      <c r="J4" s="11" t="str">
        <f t="array" ref="J4">INDEX($B$2:$B$10,MATCH(MAX(($C$2:$C$10=C4)*($D$2:$D$10=D4)*($E$2:$E$10=E4)*$A$2:$A$10),($C$2:$C$10=C4)*($D$2:$D$10=D4)*($E$2:$E$10=E4)*$A$2:$A$10,0))</f>
        <v>Цветаев</v>
      </c>
    </row>
    <row r="5" spans="1:10" ht="30" customHeight="1" x14ac:dyDescent="0.25">
      <c r="A5" s="3">
        <v>43486</v>
      </c>
      <c r="B5" s="4" t="s">
        <v>6</v>
      </c>
      <c r="C5" s="4" t="s">
        <v>9</v>
      </c>
      <c r="D5" s="4" t="s">
        <v>14</v>
      </c>
      <c r="E5" s="4" t="s">
        <v>11</v>
      </c>
      <c r="F5" s="5">
        <v>6</v>
      </c>
      <c r="G5" s="7" t="s">
        <v>7</v>
      </c>
      <c r="J5" s="11" t="str">
        <f t="array" ref="J5">INDEX($B$2:$B$10,MATCH(MAX(($C$2:$C$10=C5)*($D$2:$D$10=D5)*($E$2:$E$10=E5)*$A$2:$A$10),($C$2:$C$10=C5)*($D$2:$D$10=D5)*($E$2:$E$10=E5)*$A$2:$A$10,0))</f>
        <v>Голубев</v>
      </c>
    </row>
    <row r="6" spans="1:10" ht="30" customHeight="1" x14ac:dyDescent="0.25">
      <c r="A6" s="3">
        <v>43487</v>
      </c>
      <c r="B6" s="4" t="s">
        <v>7</v>
      </c>
      <c r="C6" s="4" t="s">
        <v>9</v>
      </c>
      <c r="D6" s="4" t="s">
        <v>14</v>
      </c>
      <c r="E6" s="4" t="s">
        <v>11</v>
      </c>
      <c r="F6" s="5">
        <v>7</v>
      </c>
      <c r="G6" s="7" t="s">
        <v>7</v>
      </c>
      <c r="J6" s="11" t="str">
        <f t="array" ref="J6">INDEX($B$2:$B$10,MATCH(MAX(($C$2:$C$10=C6)*($D$2:$D$10=D6)*($E$2:$E$10=E6)*$A$2:$A$10),($C$2:$C$10=C6)*($D$2:$D$10=D6)*($E$2:$E$10=E6)*$A$2:$A$10,0))</f>
        <v>Голубев</v>
      </c>
    </row>
    <row r="7" spans="1:10" ht="30" customHeight="1" x14ac:dyDescent="0.25">
      <c r="A7" s="3">
        <v>43488</v>
      </c>
      <c r="B7" s="8" t="s">
        <v>8</v>
      </c>
      <c r="C7" s="4" t="s">
        <v>9</v>
      </c>
      <c r="D7" s="4" t="s">
        <v>14</v>
      </c>
      <c r="E7" s="4" t="s">
        <v>16</v>
      </c>
      <c r="F7" s="5">
        <v>8</v>
      </c>
      <c r="G7" s="7" t="s">
        <v>8</v>
      </c>
      <c r="J7" s="11" t="str">
        <f t="array" ref="J7">INDEX($B$2:$B$10,MATCH(MAX(($C$2:$C$10=C7)*($D$2:$D$10=D7)*($E$2:$E$10=E7)*$A$2:$A$10),($C$2:$C$10=C7)*($D$2:$D$10=D7)*($E$2:$E$10=E7)*$A$2:$A$10,0))</f>
        <v>Цветаев</v>
      </c>
    </row>
    <row r="8" spans="1:10" ht="30" customHeight="1" x14ac:dyDescent="0.25">
      <c r="A8" s="3">
        <v>43489</v>
      </c>
      <c r="B8" s="4" t="s">
        <v>7</v>
      </c>
      <c r="C8" s="4" t="s">
        <v>9</v>
      </c>
      <c r="D8" s="4" t="s">
        <v>15</v>
      </c>
      <c r="E8" s="4" t="s">
        <v>11</v>
      </c>
      <c r="F8" s="5">
        <v>9</v>
      </c>
      <c r="G8" s="7" t="s">
        <v>7</v>
      </c>
      <c r="J8" s="11" t="str">
        <f t="array" ref="J8">INDEX($B$2:$B$10,MATCH(MAX(($C$2:$C$10=C8)*($D$2:$D$10=D8)*($E$2:$E$10=E8)*$A$2:$A$10),($C$2:$C$10=C8)*($D$2:$D$10=D8)*($E$2:$E$10=E8)*$A$2:$A$10,0))</f>
        <v>Голубев</v>
      </c>
    </row>
    <row r="9" spans="1:10" ht="30" customHeight="1" x14ac:dyDescent="0.25">
      <c r="A9" s="3">
        <v>43490</v>
      </c>
      <c r="B9" s="4" t="s">
        <v>6</v>
      </c>
      <c r="C9" s="4" t="s">
        <v>9</v>
      </c>
      <c r="D9" s="4" t="s">
        <v>15</v>
      </c>
      <c r="E9" s="4" t="s">
        <v>16</v>
      </c>
      <c r="F9" s="5">
        <v>10</v>
      </c>
      <c r="G9" s="7" t="s">
        <v>6</v>
      </c>
      <c r="J9" s="11" t="str">
        <f t="array" ref="J9">INDEX($B$2:$B$10,MATCH(MAX(($C$2:$C$10=C9)*($D$2:$D$10=D9)*($E$2:$E$10=E9)*$A$2:$A$10),($C$2:$C$10=C9)*($D$2:$D$10=D9)*($E$2:$E$10=E9)*$A$2:$A$10,0))</f>
        <v>Иванов</v>
      </c>
    </row>
    <row r="10" spans="1:10" ht="30" customHeight="1" x14ac:dyDescent="0.25">
      <c r="A10" s="3">
        <v>43491</v>
      </c>
      <c r="B10" s="4" t="s">
        <v>7</v>
      </c>
      <c r="C10" s="4" t="s">
        <v>17</v>
      </c>
      <c r="D10" s="4" t="s">
        <v>15</v>
      </c>
      <c r="E10" s="4" t="s">
        <v>11</v>
      </c>
      <c r="F10" s="5">
        <v>11</v>
      </c>
      <c r="G10" s="7" t="s">
        <v>7</v>
      </c>
      <c r="J10" s="11" t="str">
        <f t="array" ref="J10">INDEX($B$2:$B$10,MATCH(MAX(($C$2:$C$10=C10)*($D$2:$D$10=D10)*($E$2:$E$10=E10)*$A$2:$A$10),($C$2:$C$10=C10)*($D$2:$D$10=D10)*($E$2:$E$10=E10)*$A$2:$A$10,0))</f>
        <v>Голубев</v>
      </c>
    </row>
  </sheetData>
  <mergeCells count="1">
    <mergeCell ref="H1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2019-09-15T19:53:23Z</dcterms:modified>
</cp:coreProperties>
</file>