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4C0532B-77C1-4C59-B408-6F17D6F3C492}" xr6:coauthVersionLast="45" xr6:coauthVersionMax="45" xr10:uidLastSave="{00000000-0000-0000-0000-000000000000}"/>
  <bookViews>
    <workbookView xWindow="-120" yWindow="-120" windowWidth="38640" windowHeight="15840" tabRatio="210" xr2:uid="{00000000-000D-0000-FFFF-FFFF00000000}"/>
  </bookViews>
  <sheets>
    <sheet name="Было" sheetId="1" r:id="rId1"/>
    <sheet name="Стало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0" i="1" l="1"/>
  <c r="F14" i="1"/>
  <c r="F15" i="1" s="1"/>
  <c r="F16" i="1" s="1"/>
  <c r="F17" i="1"/>
  <c r="F18" i="1"/>
  <c r="F19" i="1" s="1"/>
  <c r="F20" i="1"/>
  <c r="F21" i="1"/>
  <c r="F22" i="1" s="1"/>
  <c r="F23" i="1" s="1"/>
  <c r="F24" i="1" s="1"/>
  <c r="F25" i="1" s="1"/>
  <c r="F26" i="1" s="1"/>
  <c r="F27" i="1" s="1"/>
  <c r="F28" i="1" s="1"/>
  <c r="F29" i="1" s="1"/>
  <c r="F7" i="1"/>
  <c r="F8" i="1" s="1"/>
  <c r="F9" i="1"/>
  <c r="F10" i="1"/>
  <c r="F11" i="1"/>
  <c r="F12" i="1"/>
  <c r="F13" i="1"/>
  <c r="F6" i="1"/>
  <c r="G30" i="2" l="1"/>
  <c r="G30" i="1"/>
</calcChain>
</file>

<file path=xl/sharedStrings.xml><?xml version="1.0" encoding="utf-8"?>
<sst xmlns="http://schemas.openxmlformats.org/spreadsheetml/2006/main" count="241" uniqueCount="90">
  <si>
    <t>Остатки товаров на 31 июля 2019 г.</t>
  </si>
  <si>
    <t>Склад</t>
  </si>
  <si>
    <t>Количество</t>
  </si>
  <si>
    <t>Сумма</t>
  </si>
  <si>
    <t>Номенклатура</t>
  </si>
  <si>
    <t>Единица</t>
  </si>
  <si>
    <t>Код</t>
  </si>
  <si>
    <t>18 233</t>
  </si>
  <si>
    <t>Стрейч-пленка</t>
  </si>
  <si>
    <t>шт</t>
  </si>
  <si>
    <t>K3-00001727</t>
  </si>
  <si>
    <t>30,000</t>
  </si>
  <si>
    <t>14 203</t>
  </si>
  <si>
    <t>Цепь  63РS 3/8Р 14 1,3 55 зв</t>
  </si>
  <si>
    <t>03-30023899</t>
  </si>
  <si>
    <t>3,000</t>
  </si>
  <si>
    <t>1 786</t>
  </si>
  <si>
    <t>2,000</t>
  </si>
  <si>
    <t>6,000</t>
  </si>
  <si>
    <t>1,000</t>
  </si>
  <si>
    <t>10W-40, Масло Газпром G-Profi MSI API CI-4/SL, 205л</t>
  </si>
  <si>
    <t>л (дм3)</t>
  </si>
  <si>
    <t>СпБ00002196</t>
  </si>
  <si>
    <t>172,000</t>
  </si>
  <si>
    <t>27 671</t>
  </si>
  <si>
    <t>10,000</t>
  </si>
  <si>
    <t>Анкер-шпилька HST-R М12х115 40/20 HILTI</t>
  </si>
  <si>
    <t>00-01941155</t>
  </si>
  <si>
    <t>2 030</t>
  </si>
  <si>
    <t>Блок ФБС 12.4.6-Т</t>
  </si>
  <si>
    <t>00-00056056</t>
  </si>
  <si>
    <t>5,000</t>
  </si>
  <si>
    <t>32 013</t>
  </si>
  <si>
    <t>Круг 150*4</t>
  </si>
  <si>
    <t>K3-00003413</t>
  </si>
  <si>
    <t>970</t>
  </si>
  <si>
    <t>Круг лепестковый торцевой  КЛТ 125*22 Р 40(40) ABRAFLEX (Германия)</t>
  </si>
  <si>
    <t>K3-00006214</t>
  </si>
  <si>
    <t>685</t>
  </si>
  <si>
    <t>Лист 10 С345-3</t>
  </si>
  <si>
    <t>т</t>
  </si>
  <si>
    <t>00-01752358</t>
  </si>
  <si>
    <t>0,391</t>
  </si>
  <si>
    <t>15 512</t>
  </si>
  <si>
    <t>м3</t>
  </si>
  <si>
    <t>Бак для воды Анион Т500ВФК23 500л</t>
  </si>
  <si>
    <t>C1-00004035</t>
  </si>
  <si>
    <t>14 644</t>
  </si>
  <si>
    <t>Ведро метал 12 л</t>
  </si>
  <si>
    <t>K3-00003819</t>
  </si>
  <si>
    <t>483</t>
  </si>
  <si>
    <t>Аргон</t>
  </si>
  <si>
    <t>03-00001747</t>
  </si>
  <si>
    <t>42,800</t>
  </si>
  <si>
    <t>23 624</t>
  </si>
  <si>
    <t>Бирка кабельная У136</t>
  </si>
  <si>
    <t>00-01873616</t>
  </si>
  <si>
    <t>200,000</t>
  </si>
  <si>
    <t>244</t>
  </si>
  <si>
    <t>Бита WP 50 Ph2 магнитная</t>
  </si>
  <si>
    <t>03-00001585</t>
  </si>
  <si>
    <t>120</t>
  </si>
  <si>
    <t>Бита головка d=10 мм</t>
  </si>
  <si>
    <t>03-00002756</t>
  </si>
  <si>
    <t>220</t>
  </si>
  <si>
    <t>Бита головка d=8 мм</t>
  </si>
  <si>
    <t>03-00002755</t>
  </si>
  <si>
    <t>221</t>
  </si>
  <si>
    <t>Биты PH-2 50 мм (10 шт)</t>
  </si>
  <si>
    <t>упак</t>
  </si>
  <si>
    <t>K3-00006403</t>
  </si>
  <si>
    <t>433</t>
  </si>
  <si>
    <t>Блок ФБС 12.6.6-Т</t>
  </si>
  <si>
    <t>00-01939129</t>
  </si>
  <si>
    <t>16,000</t>
  </si>
  <si>
    <t>134 400</t>
  </si>
  <si>
    <t>Бобышка БП1-М20х1,5-55 09Г2С</t>
  </si>
  <si>
    <t>00-01924342</t>
  </si>
  <si>
    <t>1 350</t>
  </si>
  <si>
    <t>Болт М24х60.88С.0912</t>
  </si>
  <si>
    <t>00-01937502</t>
  </si>
  <si>
    <t>2 170</t>
  </si>
  <si>
    <t>Итого</t>
  </si>
  <si>
    <t>МОЛ</t>
  </si>
  <si>
    <t>Примечание</t>
  </si>
  <si>
    <t>Скопируйте меня в F7-F8</t>
  </si>
  <si>
    <t>Скопируйте меня в F10</t>
  </si>
  <si>
    <t>Скопируйте меня в F12-F16</t>
  </si>
  <si>
    <t>Скопируйте меня в F18-F19</t>
  </si>
  <si>
    <t>Скопируйте меня в F21-F29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</si>
</sst>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4"/>
      <color rgb="FF003F2F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  <pageSetUpPr autoPageBreaks="0" fitToPage="1"/>
  </sheetPr>
  <dimension ref="A1:I30"/>
  <sheetViews>
    <sheetView tabSelected="1" workbookViewId="0">
      <selection activeCell="F6" sqref="F6"/>
    </sheetView>
  </sheetViews>
  <sheetFormatPr defaultColWidth="10.5" defaultRowHeight="18.75" outlineLevelRow="1" x14ac:dyDescent="0.2"/>
  <cols>
    <col min="1" max="1" width="77.6640625" style="15" customWidth="1"/>
    <col min="2" max="2" width="42" style="13" customWidth="1"/>
    <col min="3" max="3" width="18.83203125" style="13" customWidth="1"/>
    <col min="4" max="4" width="18.33203125" style="13" customWidth="1"/>
    <col min="5" max="5" width="23.33203125" style="13" customWidth="1"/>
    <col min="6" max="6" width="51" style="13" customWidth="1"/>
    <col min="7" max="7" width="20.33203125" style="13" customWidth="1"/>
    <col min="8" max="8" width="39.83203125" style="13" customWidth="1"/>
    <col min="9" max="9" width="10.5" style="13"/>
    <col min="10" max="16384" width="10.5" style="14"/>
  </cols>
  <sheetData>
    <row r="1" spans="1:9" x14ac:dyDescent="0.2">
      <c r="A1" s="12"/>
    </row>
    <row r="2" spans="1:9" x14ac:dyDescent="0.2">
      <c r="A2" s="12" t="s">
        <v>0</v>
      </c>
    </row>
    <row r="3" spans="1:9" s="15" customFormat="1" ht="2.25" customHeight="1" x14ac:dyDescent="0.2">
      <c r="B3" s="13"/>
      <c r="C3" s="13"/>
      <c r="D3" s="13"/>
      <c r="E3" s="13"/>
      <c r="F3" s="13"/>
      <c r="G3" s="13"/>
      <c r="H3" s="13"/>
      <c r="I3" s="13"/>
    </row>
    <row r="4" spans="1:9" ht="14.25" customHeight="1" x14ac:dyDescent="0.2">
      <c r="A4" s="1" t="s">
        <v>1</v>
      </c>
      <c r="B4" s="5"/>
      <c r="C4" s="6"/>
      <c r="D4" s="5"/>
      <c r="E4" s="5"/>
      <c r="F4" s="6"/>
      <c r="G4" s="6"/>
    </row>
    <row r="5" spans="1:9" x14ac:dyDescent="0.2">
      <c r="A5" s="1" t="s">
        <v>4</v>
      </c>
      <c r="B5" s="5"/>
      <c r="C5" s="6" t="s">
        <v>2</v>
      </c>
      <c r="D5" s="5" t="s">
        <v>5</v>
      </c>
      <c r="E5" s="5" t="s">
        <v>6</v>
      </c>
      <c r="F5" s="7" t="s">
        <v>83</v>
      </c>
      <c r="G5" s="6" t="s">
        <v>3</v>
      </c>
      <c r="H5" s="13" t="s">
        <v>84</v>
      </c>
    </row>
    <row r="6" spans="1:9" x14ac:dyDescent="0.2">
      <c r="A6" s="2" t="s">
        <v>85</v>
      </c>
      <c r="B6" s="8"/>
      <c r="C6" s="8"/>
      <c r="D6" s="8"/>
      <c r="E6" s="8"/>
      <c r="F6" s="8" t="str">
        <f>IF(E6="","",IF(E5="",A5,F5))</f>
        <v/>
      </c>
      <c r="G6" s="8" t="s">
        <v>7</v>
      </c>
    </row>
    <row r="7" spans="1:9" outlineLevel="1" x14ac:dyDescent="0.2">
      <c r="A7" s="3" t="s">
        <v>8</v>
      </c>
      <c r="B7" s="9"/>
      <c r="C7" s="9" t="s">
        <v>11</v>
      </c>
      <c r="D7" s="10" t="s">
        <v>9</v>
      </c>
      <c r="E7" s="10" t="s">
        <v>10</v>
      </c>
      <c r="F7" s="8" t="str">
        <f t="shared" ref="F7:F30" si="0">IF(E7="","",IF(E6="",A6,F6))</f>
        <v>Скопируйте меня в F7-F8</v>
      </c>
      <c r="G7" s="9" t="s">
        <v>12</v>
      </c>
    </row>
    <row r="8" spans="1:9" outlineLevel="1" x14ac:dyDescent="0.2">
      <c r="A8" s="3" t="s">
        <v>13</v>
      </c>
      <c r="B8" s="9"/>
      <c r="C8" s="9" t="s">
        <v>15</v>
      </c>
      <c r="D8" s="10" t="s">
        <v>9</v>
      </c>
      <c r="E8" s="10" t="s">
        <v>14</v>
      </c>
      <c r="F8" s="8" t="str">
        <f t="shared" si="0"/>
        <v>Скопируйте меня в F7-F8</v>
      </c>
      <c r="G8" s="9" t="s">
        <v>16</v>
      </c>
    </row>
    <row r="9" spans="1:9" x14ac:dyDescent="0.2">
      <c r="A9" s="2" t="s">
        <v>86</v>
      </c>
      <c r="B9" s="8"/>
      <c r="C9" s="8"/>
      <c r="D9" s="8"/>
      <c r="E9" s="8"/>
      <c r="F9" s="8" t="str">
        <f t="shared" si="0"/>
        <v/>
      </c>
      <c r="G9" s="8">
        <v>5454</v>
      </c>
    </row>
    <row r="10" spans="1:9" outlineLevel="1" x14ac:dyDescent="0.2">
      <c r="A10" s="3" t="s">
        <v>20</v>
      </c>
      <c r="B10" s="9"/>
      <c r="C10" s="9" t="s">
        <v>23</v>
      </c>
      <c r="D10" s="10" t="s">
        <v>21</v>
      </c>
      <c r="E10" s="10" t="s">
        <v>22</v>
      </c>
      <c r="F10" s="8" t="str">
        <f t="shared" si="0"/>
        <v>Скопируйте меня в F10</v>
      </c>
      <c r="G10" s="9" t="s">
        <v>24</v>
      </c>
    </row>
    <row r="11" spans="1:9" x14ac:dyDescent="0.2">
      <c r="A11" s="2" t="s">
        <v>87</v>
      </c>
      <c r="B11" s="8"/>
      <c r="C11" s="8"/>
      <c r="D11" s="8"/>
      <c r="E11" s="8"/>
      <c r="F11" s="8" t="str">
        <f t="shared" si="0"/>
        <v/>
      </c>
      <c r="G11" s="8">
        <v>333333</v>
      </c>
    </row>
    <row r="12" spans="1:9" outlineLevel="1" x14ac:dyDescent="0.2">
      <c r="A12" s="3" t="s">
        <v>26</v>
      </c>
      <c r="B12" s="9"/>
      <c r="C12" s="9" t="s">
        <v>18</v>
      </c>
      <c r="D12" s="10" t="s">
        <v>9</v>
      </c>
      <c r="E12" s="10" t="s">
        <v>27</v>
      </c>
      <c r="F12" s="8" t="str">
        <f t="shared" si="0"/>
        <v>Скопируйте меня в F12-F16</v>
      </c>
      <c r="G12" s="9" t="s">
        <v>28</v>
      </c>
    </row>
    <row r="13" spans="1:9" outlineLevel="1" x14ac:dyDescent="0.2">
      <c r="A13" s="3" t="s">
        <v>29</v>
      </c>
      <c r="B13" s="9"/>
      <c r="C13" s="9" t="s">
        <v>31</v>
      </c>
      <c r="D13" s="10" t="s">
        <v>9</v>
      </c>
      <c r="E13" s="10" t="s">
        <v>30</v>
      </c>
      <c r="F13" s="8" t="str">
        <f t="shared" si="0"/>
        <v>Скопируйте меня в F12-F16</v>
      </c>
      <c r="G13" s="9" t="s">
        <v>32</v>
      </c>
    </row>
    <row r="14" spans="1:9" outlineLevel="1" x14ac:dyDescent="0.2">
      <c r="A14" s="3" t="s">
        <v>33</v>
      </c>
      <c r="B14" s="9"/>
      <c r="C14" s="9" t="s">
        <v>11</v>
      </c>
      <c r="D14" s="10" t="s">
        <v>9</v>
      </c>
      <c r="E14" s="10" t="s">
        <v>34</v>
      </c>
      <c r="F14" s="8" t="str">
        <f t="shared" si="0"/>
        <v>Скопируйте меня в F12-F16</v>
      </c>
      <c r="G14" s="9" t="s">
        <v>35</v>
      </c>
    </row>
    <row r="15" spans="1:9" outlineLevel="1" x14ac:dyDescent="0.2">
      <c r="A15" s="3" t="s">
        <v>36</v>
      </c>
      <c r="B15" s="9"/>
      <c r="C15" s="9" t="s">
        <v>25</v>
      </c>
      <c r="D15" s="10" t="s">
        <v>9</v>
      </c>
      <c r="E15" s="10" t="s">
        <v>37</v>
      </c>
      <c r="F15" s="8" t="str">
        <f t="shared" si="0"/>
        <v>Скопируйте меня в F12-F16</v>
      </c>
      <c r="G15" s="9" t="s">
        <v>38</v>
      </c>
    </row>
    <row r="16" spans="1:9" outlineLevel="1" x14ac:dyDescent="0.2">
      <c r="A16" s="3" t="s">
        <v>39</v>
      </c>
      <c r="B16" s="9"/>
      <c r="C16" s="9" t="s">
        <v>42</v>
      </c>
      <c r="D16" s="10" t="s">
        <v>40</v>
      </c>
      <c r="E16" s="10" t="s">
        <v>41</v>
      </c>
      <c r="F16" s="8" t="str">
        <f t="shared" si="0"/>
        <v>Скопируйте меня в F12-F16</v>
      </c>
      <c r="G16" s="9" t="s">
        <v>43</v>
      </c>
    </row>
    <row r="17" spans="1:7" x14ac:dyDescent="0.2">
      <c r="A17" s="2" t="s">
        <v>88</v>
      </c>
      <c r="B17" s="8"/>
      <c r="C17" s="8"/>
      <c r="D17" s="8"/>
      <c r="E17" s="8"/>
      <c r="F17" s="8" t="str">
        <f t="shared" si="0"/>
        <v/>
      </c>
      <c r="G17" s="8">
        <v>5454</v>
      </c>
    </row>
    <row r="18" spans="1:7" outlineLevel="1" x14ac:dyDescent="0.2">
      <c r="A18" s="3" t="s">
        <v>45</v>
      </c>
      <c r="B18" s="9"/>
      <c r="C18" s="9" t="s">
        <v>19</v>
      </c>
      <c r="D18" s="10" t="s">
        <v>9</v>
      </c>
      <c r="E18" s="10" t="s">
        <v>46</v>
      </c>
      <c r="F18" s="8" t="str">
        <f t="shared" si="0"/>
        <v>Скопируйте меня в F18-F19</v>
      </c>
      <c r="G18" s="9" t="s">
        <v>47</v>
      </c>
    </row>
    <row r="19" spans="1:7" outlineLevel="1" x14ac:dyDescent="0.2">
      <c r="A19" s="3" t="s">
        <v>48</v>
      </c>
      <c r="B19" s="9"/>
      <c r="C19" s="9" t="s">
        <v>17</v>
      </c>
      <c r="D19" s="10" t="s">
        <v>9</v>
      </c>
      <c r="E19" s="10" t="s">
        <v>49</v>
      </c>
      <c r="F19" s="8" t="str">
        <f t="shared" si="0"/>
        <v>Скопируйте меня в F18-F19</v>
      </c>
      <c r="G19" s="9" t="s">
        <v>50</v>
      </c>
    </row>
    <row r="20" spans="1:7" x14ac:dyDescent="0.2">
      <c r="A20" s="2" t="s">
        <v>89</v>
      </c>
      <c r="B20" s="8"/>
      <c r="C20" s="8"/>
      <c r="D20" s="8"/>
      <c r="E20" s="8"/>
      <c r="F20" s="8" t="str">
        <f t="shared" si="0"/>
        <v/>
      </c>
      <c r="G20" s="8">
        <v>13333</v>
      </c>
    </row>
    <row r="21" spans="1:7" outlineLevel="1" x14ac:dyDescent="0.2">
      <c r="A21" s="3" t="s">
        <v>51</v>
      </c>
      <c r="B21" s="9"/>
      <c r="C21" s="9" t="s">
        <v>53</v>
      </c>
      <c r="D21" s="10" t="s">
        <v>44</v>
      </c>
      <c r="E21" s="10" t="s">
        <v>52</v>
      </c>
      <c r="F21" s="8" t="str">
        <f t="shared" si="0"/>
        <v>Скопируйте меня в F21-F29</v>
      </c>
      <c r="G21" s="9" t="s">
        <v>54</v>
      </c>
    </row>
    <row r="22" spans="1:7" outlineLevel="1" x14ac:dyDescent="0.2">
      <c r="A22" s="3" t="s">
        <v>55</v>
      </c>
      <c r="B22" s="9"/>
      <c r="C22" s="9" t="s">
        <v>57</v>
      </c>
      <c r="D22" s="10" t="s">
        <v>9</v>
      </c>
      <c r="E22" s="10" t="s">
        <v>56</v>
      </c>
      <c r="F22" s="8" t="str">
        <f t="shared" si="0"/>
        <v>Скопируйте меня в F21-F29</v>
      </c>
      <c r="G22" s="9" t="s">
        <v>58</v>
      </c>
    </row>
    <row r="23" spans="1:7" outlineLevel="1" x14ac:dyDescent="0.2">
      <c r="A23" s="3" t="s">
        <v>59</v>
      </c>
      <c r="B23" s="9"/>
      <c r="C23" s="9" t="s">
        <v>17</v>
      </c>
      <c r="D23" s="10" t="s">
        <v>9</v>
      </c>
      <c r="E23" s="10" t="s">
        <v>60</v>
      </c>
      <c r="F23" s="8" t="str">
        <f t="shared" si="0"/>
        <v>Скопируйте меня в F21-F29</v>
      </c>
      <c r="G23" s="9" t="s">
        <v>61</v>
      </c>
    </row>
    <row r="24" spans="1:7" outlineLevel="1" x14ac:dyDescent="0.2">
      <c r="A24" s="3" t="s">
        <v>62</v>
      </c>
      <c r="B24" s="9"/>
      <c r="C24" s="9" t="s">
        <v>31</v>
      </c>
      <c r="D24" s="10" t="s">
        <v>9</v>
      </c>
      <c r="E24" s="10" t="s">
        <v>63</v>
      </c>
      <c r="F24" s="8" t="str">
        <f t="shared" si="0"/>
        <v>Скопируйте меня в F21-F29</v>
      </c>
      <c r="G24" s="9" t="s">
        <v>64</v>
      </c>
    </row>
    <row r="25" spans="1:7" outlineLevel="1" x14ac:dyDescent="0.2">
      <c r="A25" s="3" t="s">
        <v>65</v>
      </c>
      <c r="B25" s="9"/>
      <c r="C25" s="9" t="s">
        <v>31</v>
      </c>
      <c r="D25" s="10" t="s">
        <v>9</v>
      </c>
      <c r="E25" s="10" t="s">
        <v>66</v>
      </c>
      <c r="F25" s="8" t="str">
        <f t="shared" si="0"/>
        <v>Скопируйте меня в F21-F29</v>
      </c>
      <c r="G25" s="9" t="s">
        <v>67</v>
      </c>
    </row>
    <row r="26" spans="1:7" outlineLevel="1" x14ac:dyDescent="0.2">
      <c r="A26" s="3" t="s">
        <v>68</v>
      </c>
      <c r="B26" s="9"/>
      <c r="C26" s="9" t="s">
        <v>19</v>
      </c>
      <c r="D26" s="10" t="s">
        <v>69</v>
      </c>
      <c r="E26" s="10" t="s">
        <v>70</v>
      </c>
      <c r="F26" s="8" t="str">
        <f t="shared" si="0"/>
        <v>Скопируйте меня в F21-F29</v>
      </c>
      <c r="G26" s="9" t="s">
        <v>71</v>
      </c>
    </row>
    <row r="27" spans="1:7" outlineLevel="1" x14ac:dyDescent="0.2">
      <c r="A27" s="3" t="s">
        <v>72</v>
      </c>
      <c r="B27" s="9"/>
      <c r="C27" s="9" t="s">
        <v>74</v>
      </c>
      <c r="D27" s="10" t="s">
        <v>9</v>
      </c>
      <c r="E27" s="10" t="s">
        <v>73</v>
      </c>
      <c r="F27" s="8" t="str">
        <f t="shared" si="0"/>
        <v>Скопируйте меня в F21-F29</v>
      </c>
      <c r="G27" s="9" t="s">
        <v>75</v>
      </c>
    </row>
    <row r="28" spans="1:7" outlineLevel="1" x14ac:dyDescent="0.2">
      <c r="A28" s="3" t="s">
        <v>76</v>
      </c>
      <c r="B28" s="9"/>
      <c r="C28" s="9" t="s">
        <v>19</v>
      </c>
      <c r="D28" s="10" t="s">
        <v>9</v>
      </c>
      <c r="E28" s="10" t="s">
        <v>77</v>
      </c>
      <c r="F28" s="8" t="str">
        <f t="shared" si="0"/>
        <v>Скопируйте меня в F21-F29</v>
      </c>
      <c r="G28" s="9" t="s">
        <v>78</v>
      </c>
    </row>
    <row r="29" spans="1:7" outlineLevel="1" x14ac:dyDescent="0.2">
      <c r="A29" s="3" t="s">
        <v>79</v>
      </c>
      <c r="B29" s="9"/>
      <c r="C29" s="9" t="s">
        <v>11</v>
      </c>
      <c r="D29" s="10" t="s">
        <v>9</v>
      </c>
      <c r="E29" s="10" t="s">
        <v>80</v>
      </c>
      <c r="F29" s="8" t="str">
        <f t="shared" si="0"/>
        <v>Скопируйте меня в F21-F29</v>
      </c>
      <c r="G29" s="9" t="s">
        <v>81</v>
      </c>
    </row>
    <row r="30" spans="1:7" x14ac:dyDescent="0.2">
      <c r="A30" s="4" t="s">
        <v>82</v>
      </c>
      <c r="B30" s="11"/>
      <c r="C30" s="11"/>
      <c r="D30" s="11"/>
      <c r="E30" s="11"/>
      <c r="F30" s="11" t="str">
        <f t="shared" si="0"/>
        <v/>
      </c>
      <c r="G30" s="8">
        <f>G6+G9+G11+G17+G20</f>
        <v>375807</v>
      </c>
    </row>
  </sheetData>
  <pageMargins left="0.19685039370078741" right="0.19685039370078741" top="0.39370078740157483" bottom="0.39370078740157483" header="0.39370078740157483" footer="0.39370078740157483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8899-3CEC-4BF3-8918-CB48B55F15C8}">
  <sheetPr codeName="Лист2">
    <outlinePr summaryBelow="0" summaryRight="0"/>
    <pageSetUpPr autoPageBreaks="0" fitToPage="1"/>
  </sheetPr>
  <dimension ref="A1:I30"/>
  <sheetViews>
    <sheetView workbookViewId="0">
      <selection activeCell="D25" sqref="D25"/>
    </sheetView>
  </sheetViews>
  <sheetFormatPr defaultColWidth="10.5" defaultRowHeight="18.75" outlineLevelRow="1" x14ac:dyDescent="0.2"/>
  <cols>
    <col min="1" max="1" width="77.6640625" style="15" customWidth="1"/>
    <col min="2" max="2" width="42" style="13" customWidth="1"/>
    <col min="3" max="3" width="18.83203125" style="13" customWidth="1"/>
    <col min="4" max="4" width="18.33203125" style="13" customWidth="1"/>
    <col min="5" max="5" width="23.33203125" style="13" customWidth="1"/>
    <col min="6" max="6" width="51" style="13" customWidth="1"/>
    <col min="7" max="7" width="20.33203125" style="13" customWidth="1"/>
    <col min="8" max="8" width="39.83203125" style="13" customWidth="1"/>
    <col min="9" max="9" width="10.5" style="13"/>
    <col min="10" max="16384" width="10.5" style="14"/>
  </cols>
  <sheetData>
    <row r="1" spans="1:9" x14ac:dyDescent="0.2">
      <c r="A1" s="12"/>
    </row>
    <row r="2" spans="1:9" x14ac:dyDescent="0.2">
      <c r="A2" s="12" t="s">
        <v>0</v>
      </c>
    </row>
    <row r="3" spans="1:9" s="15" customFormat="1" ht="2.25" customHeight="1" x14ac:dyDescent="0.2">
      <c r="B3" s="13"/>
      <c r="C3" s="13"/>
      <c r="D3" s="13"/>
      <c r="E3" s="13"/>
      <c r="F3" s="13"/>
      <c r="G3" s="13"/>
      <c r="H3" s="13"/>
      <c r="I3" s="13"/>
    </row>
    <row r="4" spans="1:9" ht="14.25" customHeight="1" x14ac:dyDescent="0.2">
      <c r="A4" s="1" t="s">
        <v>1</v>
      </c>
      <c r="B4" s="5"/>
      <c r="C4" s="6"/>
      <c r="D4" s="5"/>
      <c r="E4" s="5"/>
      <c r="F4" s="6"/>
      <c r="G4" s="6"/>
    </row>
    <row r="5" spans="1:9" x14ac:dyDescent="0.2">
      <c r="A5" s="1" t="s">
        <v>4</v>
      </c>
      <c r="B5" s="5"/>
      <c r="C5" s="6" t="s">
        <v>2</v>
      </c>
      <c r="D5" s="5" t="s">
        <v>5</v>
      </c>
      <c r="E5" s="5" t="s">
        <v>6</v>
      </c>
      <c r="F5" s="7" t="s">
        <v>83</v>
      </c>
      <c r="G5" s="6" t="s">
        <v>3</v>
      </c>
      <c r="H5" s="13" t="s">
        <v>84</v>
      </c>
    </row>
    <row r="6" spans="1:9" x14ac:dyDescent="0.2">
      <c r="A6" s="2" t="s">
        <v>85</v>
      </c>
      <c r="B6" s="8"/>
      <c r="C6" s="8"/>
      <c r="D6" s="8"/>
      <c r="E6" s="8"/>
      <c r="F6" s="8"/>
      <c r="G6" s="8" t="s">
        <v>7</v>
      </c>
    </row>
    <row r="7" spans="1:9" outlineLevel="1" x14ac:dyDescent="0.2">
      <c r="A7" s="3" t="s">
        <v>8</v>
      </c>
      <c r="B7" s="9"/>
      <c r="C7" s="9" t="s">
        <v>11</v>
      </c>
      <c r="D7" s="10" t="s">
        <v>9</v>
      </c>
      <c r="E7" s="10" t="s">
        <v>10</v>
      </c>
      <c r="F7" s="2" t="s">
        <v>85</v>
      </c>
      <c r="G7" s="9" t="s">
        <v>12</v>
      </c>
    </row>
    <row r="8" spans="1:9" outlineLevel="1" x14ac:dyDescent="0.2">
      <c r="A8" s="3" t="s">
        <v>13</v>
      </c>
      <c r="B8" s="9"/>
      <c r="C8" s="9" t="s">
        <v>15</v>
      </c>
      <c r="D8" s="10" t="s">
        <v>9</v>
      </c>
      <c r="E8" s="10" t="s">
        <v>14</v>
      </c>
      <c r="F8" s="2" t="s">
        <v>85</v>
      </c>
      <c r="G8" s="9" t="s">
        <v>16</v>
      </c>
    </row>
    <row r="9" spans="1:9" x14ac:dyDescent="0.2">
      <c r="A9" s="2" t="s">
        <v>86</v>
      </c>
      <c r="B9" s="8"/>
      <c r="C9" s="8"/>
      <c r="D9" s="8"/>
      <c r="E9" s="8"/>
      <c r="F9" s="8"/>
      <c r="G9" s="8">
        <v>5454</v>
      </c>
    </row>
    <row r="10" spans="1:9" outlineLevel="1" x14ac:dyDescent="0.2">
      <c r="A10" s="3" t="s">
        <v>20</v>
      </c>
      <c r="B10" s="9"/>
      <c r="C10" s="9" t="s">
        <v>23</v>
      </c>
      <c r="D10" s="10" t="s">
        <v>21</v>
      </c>
      <c r="E10" s="10" t="s">
        <v>22</v>
      </c>
      <c r="F10" s="2" t="s">
        <v>86</v>
      </c>
      <c r="G10" s="9" t="s">
        <v>24</v>
      </c>
    </row>
    <row r="11" spans="1:9" x14ac:dyDescent="0.2">
      <c r="A11" s="2" t="s">
        <v>87</v>
      </c>
      <c r="B11" s="8"/>
      <c r="C11" s="8"/>
      <c r="D11" s="8"/>
      <c r="E11" s="8"/>
      <c r="F11" s="8"/>
      <c r="G11" s="8">
        <v>333333</v>
      </c>
    </row>
    <row r="12" spans="1:9" outlineLevel="1" x14ac:dyDescent="0.2">
      <c r="A12" s="3" t="s">
        <v>26</v>
      </c>
      <c r="B12" s="9"/>
      <c r="C12" s="9" t="s">
        <v>18</v>
      </c>
      <c r="D12" s="10" t="s">
        <v>9</v>
      </c>
      <c r="E12" s="10" t="s">
        <v>27</v>
      </c>
      <c r="F12" s="2" t="s">
        <v>87</v>
      </c>
      <c r="G12" s="9" t="s">
        <v>28</v>
      </c>
    </row>
    <row r="13" spans="1:9" outlineLevel="1" x14ac:dyDescent="0.2">
      <c r="A13" s="3" t="s">
        <v>29</v>
      </c>
      <c r="B13" s="9"/>
      <c r="C13" s="9" t="s">
        <v>31</v>
      </c>
      <c r="D13" s="10" t="s">
        <v>9</v>
      </c>
      <c r="E13" s="10" t="s">
        <v>30</v>
      </c>
      <c r="F13" s="2" t="s">
        <v>87</v>
      </c>
      <c r="G13" s="9" t="s">
        <v>32</v>
      </c>
    </row>
    <row r="14" spans="1:9" outlineLevel="1" x14ac:dyDescent="0.2">
      <c r="A14" s="3" t="s">
        <v>33</v>
      </c>
      <c r="B14" s="9"/>
      <c r="C14" s="9" t="s">
        <v>11</v>
      </c>
      <c r="D14" s="10" t="s">
        <v>9</v>
      </c>
      <c r="E14" s="10" t="s">
        <v>34</v>
      </c>
      <c r="F14" s="2" t="s">
        <v>87</v>
      </c>
      <c r="G14" s="9" t="s">
        <v>35</v>
      </c>
    </row>
    <row r="15" spans="1:9" outlineLevel="1" x14ac:dyDescent="0.2">
      <c r="A15" s="3" t="s">
        <v>36</v>
      </c>
      <c r="B15" s="9"/>
      <c r="C15" s="9" t="s">
        <v>25</v>
      </c>
      <c r="D15" s="10" t="s">
        <v>9</v>
      </c>
      <c r="E15" s="10" t="s">
        <v>37</v>
      </c>
      <c r="F15" s="2" t="s">
        <v>87</v>
      </c>
      <c r="G15" s="9" t="s">
        <v>38</v>
      </c>
    </row>
    <row r="16" spans="1:9" outlineLevel="1" x14ac:dyDescent="0.2">
      <c r="A16" s="3" t="s">
        <v>39</v>
      </c>
      <c r="B16" s="9"/>
      <c r="C16" s="9" t="s">
        <v>42</v>
      </c>
      <c r="D16" s="10" t="s">
        <v>40</v>
      </c>
      <c r="E16" s="10" t="s">
        <v>41</v>
      </c>
      <c r="F16" s="2" t="s">
        <v>87</v>
      </c>
      <c r="G16" s="9" t="s">
        <v>43</v>
      </c>
    </row>
    <row r="17" spans="1:7" x14ac:dyDescent="0.2">
      <c r="A17" s="2" t="s">
        <v>88</v>
      </c>
      <c r="B17" s="8"/>
      <c r="C17" s="8"/>
      <c r="D17" s="8"/>
      <c r="E17" s="8"/>
      <c r="F17" s="8"/>
      <c r="G17" s="8">
        <v>5454</v>
      </c>
    </row>
    <row r="18" spans="1:7" outlineLevel="1" x14ac:dyDescent="0.2">
      <c r="A18" s="3" t="s">
        <v>45</v>
      </c>
      <c r="B18" s="9"/>
      <c r="C18" s="9" t="s">
        <v>19</v>
      </c>
      <c r="D18" s="10" t="s">
        <v>9</v>
      </c>
      <c r="E18" s="10" t="s">
        <v>46</v>
      </c>
      <c r="F18" s="2" t="s">
        <v>88</v>
      </c>
      <c r="G18" s="9" t="s">
        <v>47</v>
      </c>
    </row>
    <row r="19" spans="1:7" outlineLevel="1" x14ac:dyDescent="0.2">
      <c r="A19" s="3" t="s">
        <v>48</v>
      </c>
      <c r="B19" s="9"/>
      <c r="C19" s="9" t="s">
        <v>17</v>
      </c>
      <c r="D19" s="10" t="s">
        <v>9</v>
      </c>
      <c r="E19" s="10" t="s">
        <v>49</v>
      </c>
      <c r="F19" s="2" t="s">
        <v>88</v>
      </c>
      <c r="G19" s="9" t="s">
        <v>50</v>
      </c>
    </row>
    <row r="20" spans="1:7" x14ac:dyDescent="0.2">
      <c r="A20" s="2" t="s">
        <v>89</v>
      </c>
      <c r="B20" s="8"/>
      <c r="C20" s="8"/>
      <c r="D20" s="8"/>
      <c r="E20" s="8"/>
      <c r="F20" s="8"/>
      <c r="G20" s="8">
        <v>13333</v>
      </c>
    </row>
    <row r="21" spans="1:7" outlineLevel="1" x14ac:dyDescent="0.2">
      <c r="A21" s="3" t="s">
        <v>51</v>
      </c>
      <c r="B21" s="9"/>
      <c r="C21" s="9" t="s">
        <v>53</v>
      </c>
      <c r="D21" s="10" t="s">
        <v>44</v>
      </c>
      <c r="E21" s="10" t="s">
        <v>52</v>
      </c>
      <c r="F21" s="2" t="s">
        <v>89</v>
      </c>
      <c r="G21" s="9" t="s">
        <v>54</v>
      </c>
    </row>
    <row r="22" spans="1:7" outlineLevel="1" x14ac:dyDescent="0.2">
      <c r="A22" s="3" t="s">
        <v>55</v>
      </c>
      <c r="B22" s="9"/>
      <c r="C22" s="9" t="s">
        <v>57</v>
      </c>
      <c r="D22" s="10" t="s">
        <v>9</v>
      </c>
      <c r="E22" s="10" t="s">
        <v>56</v>
      </c>
      <c r="F22" s="2" t="s">
        <v>89</v>
      </c>
      <c r="G22" s="9" t="s">
        <v>58</v>
      </c>
    </row>
    <row r="23" spans="1:7" outlineLevel="1" x14ac:dyDescent="0.2">
      <c r="A23" s="3" t="s">
        <v>59</v>
      </c>
      <c r="B23" s="9"/>
      <c r="C23" s="9" t="s">
        <v>17</v>
      </c>
      <c r="D23" s="10" t="s">
        <v>9</v>
      </c>
      <c r="E23" s="10" t="s">
        <v>60</v>
      </c>
      <c r="F23" s="2" t="s">
        <v>89</v>
      </c>
      <c r="G23" s="9" t="s">
        <v>61</v>
      </c>
    </row>
    <row r="24" spans="1:7" outlineLevel="1" x14ac:dyDescent="0.2">
      <c r="A24" s="3" t="s">
        <v>62</v>
      </c>
      <c r="B24" s="9"/>
      <c r="C24" s="9" t="s">
        <v>31</v>
      </c>
      <c r="D24" s="10" t="s">
        <v>9</v>
      </c>
      <c r="E24" s="10" t="s">
        <v>63</v>
      </c>
      <c r="F24" s="2" t="s">
        <v>89</v>
      </c>
      <c r="G24" s="9" t="s">
        <v>64</v>
      </c>
    </row>
    <row r="25" spans="1:7" outlineLevel="1" x14ac:dyDescent="0.2">
      <c r="A25" s="3" t="s">
        <v>65</v>
      </c>
      <c r="B25" s="9"/>
      <c r="C25" s="9" t="s">
        <v>31</v>
      </c>
      <c r="D25" s="10" t="s">
        <v>9</v>
      </c>
      <c r="E25" s="10" t="s">
        <v>66</v>
      </c>
      <c r="F25" s="2" t="s">
        <v>89</v>
      </c>
      <c r="G25" s="9" t="s">
        <v>67</v>
      </c>
    </row>
    <row r="26" spans="1:7" outlineLevel="1" x14ac:dyDescent="0.2">
      <c r="A26" s="3" t="s">
        <v>68</v>
      </c>
      <c r="B26" s="9"/>
      <c r="C26" s="9" t="s">
        <v>19</v>
      </c>
      <c r="D26" s="10" t="s">
        <v>69</v>
      </c>
      <c r="E26" s="10" t="s">
        <v>70</v>
      </c>
      <c r="F26" s="2" t="s">
        <v>89</v>
      </c>
      <c r="G26" s="9" t="s">
        <v>71</v>
      </c>
    </row>
    <row r="27" spans="1:7" outlineLevel="1" x14ac:dyDescent="0.2">
      <c r="A27" s="3" t="s">
        <v>72</v>
      </c>
      <c r="B27" s="9"/>
      <c r="C27" s="9" t="s">
        <v>74</v>
      </c>
      <c r="D27" s="10" t="s">
        <v>9</v>
      </c>
      <c r="E27" s="10" t="s">
        <v>73</v>
      </c>
      <c r="F27" s="2" t="s">
        <v>89</v>
      </c>
      <c r="G27" s="9" t="s">
        <v>75</v>
      </c>
    </row>
    <row r="28" spans="1:7" outlineLevel="1" x14ac:dyDescent="0.2">
      <c r="A28" s="3" t="s">
        <v>76</v>
      </c>
      <c r="B28" s="9"/>
      <c r="C28" s="9" t="s">
        <v>19</v>
      </c>
      <c r="D28" s="10" t="s">
        <v>9</v>
      </c>
      <c r="E28" s="10" t="s">
        <v>77</v>
      </c>
      <c r="F28" s="2" t="s">
        <v>89</v>
      </c>
      <c r="G28" s="9" t="s">
        <v>78</v>
      </c>
    </row>
    <row r="29" spans="1:7" outlineLevel="1" x14ac:dyDescent="0.2">
      <c r="A29" s="3" t="s">
        <v>79</v>
      </c>
      <c r="B29" s="9"/>
      <c r="C29" s="9" t="s">
        <v>11</v>
      </c>
      <c r="D29" s="10" t="s">
        <v>9</v>
      </c>
      <c r="E29" s="10" t="s">
        <v>80</v>
      </c>
      <c r="F29" s="2" t="s">
        <v>89</v>
      </c>
      <c r="G29" s="9" t="s">
        <v>81</v>
      </c>
    </row>
    <row r="30" spans="1:7" x14ac:dyDescent="0.2">
      <c r="A30" s="4" t="s">
        <v>82</v>
      </c>
      <c r="B30" s="11"/>
      <c r="C30" s="11"/>
      <c r="D30" s="11"/>
      <c r="E30" s="11"/>
      <c r="F30" s="11"/>
      <c r="G30" s="8">
        <f>G6+G9+G11+G17+G20</f>
        <v>375807</v>
      </c>
    </row>
  </sheetData>
  <pageMargins left="0.19685039370078741" right="0.19685039370078741" top="0.39370078740157483" bottom="0.39370078740157483" header="0.39370078740157483" footer="0.3937007874015748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2019-09-16T07:29:03Z</dcterms:modified>
</cp:coreProperties>
</file>