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bookViews>
    <workbookView xWindow="0" yWindow="0" windowWidth="24000" windowHeight="9720" activeTab="1"/>
  </bookViews>
  <sheets>
    <sheet name="1" sheetId="1" r:id="rId1"/>
    <sheet name="Сводная" sheetId="2" r:id="rId2"/>
  </sheets>
  <definedNames>
    <definedName name="_xlnm._FilterDatabase" localSheetId="1" hidden="1">Сводная!$A$1:$C$10</definedName>
    <definedName name="_xlnm.Print_Area" localSheetId="1">Сводная!$A$1:$C$10</definedName>
  </definedNames>
  <calcPr calcId="152511"/>
</workbook>
</file>

<file path=xl/calcChain.xml><?xml version="1.0" encoding="utf-8"?>
<calcChain xmlns="http://schemas.openxmlformats.org/spreadsheetml/2006/main">
  <c r="C13" i="1" l="1"/>
  <c r="B13" i="1" l="1"/>
  <c r="J9" i="1" l="1"/>
  <c r="J4" i="1"/>
  <c r="J5" i="1"/>
  <c r="J10" i="1"/>
  <c r="J7" i="1"/>
  <c r="J8" i="1"/>
  <c r="J11" i="1"/>
  <c r="J6" i="1"/>
  <c r="J12" i="1"/>
  <c r="J3" i="1"/>
  <c r="E13" i="1" l="1"/>
  <c r="P11" i="1" l="1"/>
  <c r="P7" i="1"/>
  <c r="P9" i="1"/>
  <c r="P8" i="1"/>
  <c r="P10" i="1"/>
  <c r="P12" i="1"/>
  <c r="P4" i="1"/>
  <c r="P6" i="1"/>
  <c r="P5" i="1"/>
  <c r="P3" i="1"/>
  <c r="K13" i="1" l="1"/>
  <c r="V6" i="1" s="1"/>
  <c r="V4" i="1" l="1"/>
  <c r="V11" i="1"/>
  <c r="V8" i="1"/>
  <c r="V3" i="1"/>
  <c r="V10" i="1"/>
  <c r="V7" i="1"/>
  <c r="V5" i="1"/>
  <c r="V12" i="1"/>
  <c r="V9" i="1"/>
  <c r="Q13" i="1" l="1"/>
  <c r="AB8" i="1" s="1"/>
  <c r="AB5" i="1" l="1"/>
  <c r="AB7" i="1"/>
  <c r="AB3" i="1"/>
  <c r="AB11" i="1"/>
  <c r="AB6" i="1"/>
  <c r="AB9" i="1"/>
  <c r="AB4" i="1"/>
  <c r="AB12" i="1"/>
  <c r="AB10" i="1"/>
  <c r="W13" i="1" l="1"/>
  <c r="AH10" i="1" l="1"/>
  <c r="AH12" i="1"/>
  <c r="AH11" i="1"/>
  <c r="AH3" i="1"/>
  <c r="AH5" i="1"/>
  <c r="AH9" i="1"/>
  <c r="AH8" i="1"/>
  <c r="AH7" i="1"/>
  <c r="AH4" i="1"/>
  <c r="AH6" i="1"/>
  <c r="AC13" i="1" l="1"/>
  <c r="AN8" i="1" l="1"/>
  <c r="AN7" i="1"/>
  <c r="AN4" i="1"/>
  <c r="AN10" i="1"/>
  <c r="AN11" i="1"/>
  <c r="AN6" i="1"/>
  <c r="AN12" i="1"/>
  <c r="AN3" i="1"/>
  <c r="AN9" i="1"/>
  <c r="AN5" i="1"/>
  <c r="AI13" i="1" l="1"/>
  <c r="AT12" i="1" l="1"/>
  <c r="AT11" i="1"/>
  <c r="AT9" i="1"/>
  <c r="AT10" i="1"/>
  <c r="AT5" i="1"/>
  <c r="AT3" i="1"/>
  <c r="AT8" i="1"/>
  <c r="AT7" i="1"/>
  <c r="AT6" i="1"/>
  <c r="AT4" i="1"/>
  <c r="AO13" i="1" l="1"/>
  <c r="AZ10" i="1" l="1"/>
  <c r="AZ7" i="1"/>
  <c r="AZ5" i="1"/>
  <c r="AZ8" i="1"/>
  <c r="AZ9" i="1"/>
  <c r="AZ11" i="1"/>
  <c r="AZ6" i="1"/>
  <c r="AZ4" i="1"/>
  <c r="AZ12" i="1"/>
  <c r="AZ3" i="1"/>
  <c r="AU13" i="1" l="1"/>
  <c r="BF11" i="1" s="1"/>
  <c r="D11" i="1" s="1"/>
  <c r="BF6" i="1" l="1"/>
  <c r="D6" i="1" s="1"/>
  <c r="BF4" i="1"/>
  <c r="D4" i="1" s="1"/>
  <c r="BF9" i="1"/>
  <c r="D9" i="1" s="1"/>
  <c r="BF12" i="1"/>
  <c r="D12" i="1" s="1"/>
  <c r="BF3" i="1"/>
  <c r="BF5" i="1"/>
  <c r="D5" i="1" s="1"/>
  <c r="BF10" i="1"/>
  <c r="D10" i="1" s="1"/>
  <c r="BF8" i="1"/>
  <c r="D8" i="1" s="1"/>
  <c r="BF7" i="1"/>
  <c r="D7" i="1" s="1"/>
  <c r="D3" i="1" l="1"/>
  <c r="C5" i="2" a="1"/>
  <c r="C5" i="2" s="1"/>
  <c r="C9" i="2" a="1"/>
  <c r="C9" i="2" s="1"/>
  <c r="C4" i="2" a="1"/>
  <c r="C4" i="2" s="1"/>
  <c r="C8" i="2" a="1"/>
  <c r="C8" i="2" s="1"/>
  <c r="C3" i="2" a="1"/>
  <c r="C3" i="2" s="1"/>
  <c r="C7" i="2" a="1"/>
  <c r="C7" i="2" s="1"/>
  <c r="C2" i="2" a="1"/>
  <c r="C2" i="2" s="1"/>
  <c r="C6" i="2" a="1"/>
  <c r="C6" i="2" s="1"/>
  <c r="C10" i="2" a="1"/>
  <c r="C10" i="2" s="1"/>
  <c r="D13" i="1"/>
  <c r="BA13" i="1"/>
  <c r="B4" i="2" l="1"/>
  <c r="B6" i="2"/>
  <c r="B7" i="2"/>
  <c r="B2" i="2"/>
  <c r="B5" i="2"/>
  <c r="C1" i="2" a="1"/>
  <c r="C1" i="2" s="1"/>
  <c r="B1" i="2" s="1"/>
  <c r="B3" i="2"/>
  <c r="B10" i="2"/>
  <c r="B8" i="2"/>
  <c r="B9" i="2"/>
</calcChain>
</file>

<file path=xl/sharedStrings.xml><?xml version="1.0" encoding="utf-8"?>
<sst xmlns="http://schemas.openxmlformats.org/spreadsheetml/2006/main" count="60" uniqueCount="60">
  <si>
    <t>БОРНЕО</t>
  </si>
  <si>
    <t>ГРАФИТ</t>
  </si>
  <si>
    <t>ГРУНТ HP500 VS-1</t>
  </si>
  <si>
    <t>ГРУНТ HP500 VS-5</t>
  </si>
  <si>
    <t>ГРУНТ СВЕТЛО-СЕРЫЙ</t>
  </si>
  <si>
    <t>ГРУНТ СВЕТЛО-СЕРЫЙ (ГАЗ)</t>
  </si>
  <si>
    <t>ГРУНТ ТЕМНО-СЕРЫЙ</t>
  </si>
  <si>
    <t>ДАЙВИНГ</t>
  </si>
  <si>
    <t>ДАЙВИНГ пластик</t>
  </si>
  <si>
    <t>ЖЕМЧУЖНО-ЧЕРНЫЙ</t>
  </si>
  <si>
    <t>ЗВЕЗДНО-СЕРЕБРИСТЫЙ</t>
  </si>
  <si>
    <t>КАРФАГЕН</t>
  </si>
  <si>
    <t>КАРФАГЕН пластик</t>
  </si>
  <si>
    <t>ЛАВА</t>
  </si>
  <si>
    <t xml:space="preserve">СЕРДОЛИК </t>
  </si>
  <si>
    <t xml:space="preserve">СЕРДОЛИК пластик </t>
  </si>
  <si>
    <t>МАРС</t>
  </si>
  <si>
    <t>МАРС пластик</t>
  </si>
  <si>
    <t>ГИАЦИНТ</t>
  </si>
  <si>
    <t xml:space="preserve">ГРАНАТ </t>
  </si>
  <si>
    <t>ОРЕХ</t>
  </si>
  <si>
    <t>ПАНТЕРА</t>
  </si>
  <si>
    <t>ПЛАМЯ</t>
  </si>
  <si>
    <t>СЕРДОЛИК</t>
  </si>
  <si>
    <t>ТАКСИ КУБА</t>
  </si>
  <si>
    <t>ТАКСИ КУБА пластик</t>
  </si>
  <si>
    <t>ТЕХНО</t>
  </si>
  <si>
    <t>КРАСНЫЙ СПЛАВ</t>
  </si>
  <si>
    <t xml:space="preserve">КРАСНЫЙ СПЛАВ пластик </t>
  </si>
  <si>
    <t>ФАНТОМ</t>
  </si>
  <si>
    <t>ФАНТОМ пластик</t>
  </si>
  <si>
    <t>ЯНТАРЬ</t>
  </si>
  <si>
    <t>ЯНТАРЬ пластик</t>
  </si>
  <si>
    <t>АНТАРЕС</t>
  </si>
  <si>
    <t>ГРАНТА</t>
  </si>
  <si>
    <t xml:space="preserve">КОЛУМБИЙСКАЯ ЗЕЛЕНЬ </t>
  </si>
  <si>
    <t>МУСКАРИ</t>
  </si>
  <si>
    <t>ОДИССЕЙ</t>
  </si>
  <si>
    <t>ПЕРСЕЙ</t>
  </si>
  <si>
    <t>РОБИН ГУД</t>
  </si>
  <si>
    <t>КАПРИ</t>
  </si>
  <si>
    <t>1 операция</t>
  </si>
  <si>
    <t>2 операция</t>
  </si>
  <si>
    <t>3 операция</t>
  </si>
  <si>
    <t>4 операция</t>
  </si>
  <si>
    <t>5 операция</t>
  </si>
  <si>
    <t>6 операция</t>
  </si>
  <si>
    <t>7 операция</t>
  </si>
  <si>
    <t>8 операция</t>
  </si>
  <si>
    <t>9 операция</t>
  </si>
  <si>
    <t>1 параметр</t>
  </si>
  <si>
    <t>2 параметр</t>
  </si>
  <si>
    <t>3 параметр</t>
  </si>
  <si>
    <t>4 параметр</t>
  </si>
  <si>
    <t>5 параметр</t>
  </si>
  <si>
    <t>6 параметр</t>
  </si>
  <si>
    <t>7 параметр</t>
  </si>
  <si>
    <t>8 параметр</t>
  </si>
  <si>
    <t>9 параметр</t>
  </si>
  <si>
    <t>10 параметр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</si>
</sst>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%"/>
    <numFmt numFmtId="165" formatCode="0.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</font>
    <font>
      <sz val="10"/>
      <color theme="0"/>
      <name val="Arial"/>
      <family val="2"/>
      <charset val="204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2" fontId="0" fillId="2" borderId="8" xfId="0" applyNumberFormat="1" applyFill="1" applyBorder="1" applyAlignment="1" applyProtection="1">
      <alignment vertical="center"/>
    </xf>
    <xf numFmtId="0" fontId="0" fillId="3" borderId="7" xfId="0" applyNumberFormat="1" applyFill="1" applyBorder="1" applyAlignment="1" applyProtection="1">
      <alignment horizontal="right" vertical="center"/>
      <protection locked="0"/>
    </xf>
    <xf numFmtId="2" fontId="0" fillId="2" borderId="5" xfId="0" applyNumberFormat="1" applyFill="1" applyBorder="1" applyAlignment="1" applyProtection="1">
      <alignment vertical="center"/>
    </xf>
    <xf numFmtId="2" fontId="0" fillId="2" borderId="6" xfId="0" applyNumberFormat="1" applyFill="1" applyBorder="1" applyAlignment="1" applyProtection="1">
      <alignment vertical="center"/>
    </xf>
    <xf numFmtId="2" fontId="2" fillId="2" borderId="1" xfId="0" applyNumberFormat="1" applyFont="1" applyFill="1" applyBorder="1" applyAlignment="1" applyProtection="1">
      <alignment vertical="center"/>
    </xf>
    <xf numFmtId="2" fontId="2" fillId="2" borderId="2" xfId="0" applyNumberFormat="1" applyFont="1" applyFill="1" applyBorder="1" applyAlignment="1" applyProtection="1">
      <alignment vertical="center"/>
    </xf>
    <xf numFmtId="2" fontId="2" fillId="2" borderId="4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4" fillId="3" borderId="13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1" fillId="0" borderId="0" xfId="0" applyFont="1"/>
    <xf numFmtId="0" fontId="3" fillId="0" borderId="12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2" fontId="3" fillId="4" borderId="1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right" vertical="center"/>
    </xf>
    <xf numFmtId="2" fontId="0" fillId="2" borderId="7" xfId="0" applyNumberFormat="1" applyFill="1" applyBorder="1" applyAlignment="1" applyProtection="1">
      <alignment vertical="center"/>
    </xf>
    <xf numFmtId="0" fontId="2" fillId="2" borderId="21" xfId="0" applyNumberFormat="1" applyFont="1" applyFill="1" applyBorder="1" applyAlignment="1" applyProtection="1">
      <alignment horizontal="center" vertical="center"/>
    </xf>
    <xf numFmtId="0" fontId="2" fillId="2" borderId="22" xfId="0" applyNumberFormat="1" applyFont="1" applyFill="1" applyBorder="1" applyAlignment="1" applyProtection="1">
      <alignment horizontal="center" vertical="center"/>
    </xf>
    <xf numFmtId="0" fontId="2" fillId="2" borderId="23" xfId="0" applyNumberFormat="1" applyFont="1" applyFill="1" applyBorder="1" applyAlignment="1" applyProtection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 vertical="center"/>
    </xf>
    <xf numFmtId="2" fontId="2" fillId="2" borderId="17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164" fontId="0" fillId="3" borderId="15" xfId="0" applyNumberFormat="1" applyFill="1" applyBorder="1" applyAlignment="1" applyProtection="1">
      <alignment horizontal="center" vertical="center"/>
      <protection locked="0"/>
    </xf>
    <xf numFmtId="164" fontId="0" fillId="3" borderId="16" xfId="0" applyNumberFormat="1" applyFill="1" applyBorder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/>
      <protection locked="0"/>
    </xf>
    <xf numFmtId="165" fontId="0" fillId="3" borderId="11" xfId="0" applyNumberFormat="1" applyFill="1" applyBorder="1" applyAlignment="1" applyProtection="1">
      <alignment horizontal="center" vertical="center"/>
      <protection locked="0"/>
    </xf>
    <xf numFmtId="165" fontId="0" fillId="3" borderId="20" xfId="0" applyNumberFormat="1" applyFill="1" applyBorder="1" applyAlignment="1" applyProtection="1">
      <alignment horizontal="center" vertical="center"/>
      <protection locked="0"/>
    </xf>
    <xf numFmtId="165" fontId="0" fillId="3" borderId="19" xfId="0" applyNumberFormat="1" applyFill="1" applyBorder="1" applyAlignment="1" applyProtection="1">
      <alignment horizontal="center" vertical="center"/>
      <protection locked="0"/>
    </xf>
    <xf numFmtId="164" fontId="0" fillId="3" borderId="11" xfId="0" applyNumberFormat="1" applyFill="1" applyBorder="1" applyAlignment="1" applyProtection="1">
      <alignment horizontal="center" vertical="center"/>
      <protection locked="0"/>
    </xf>
    <xf numFmtId="164" fontId="0" fillId="3" borderId="20" xfId="0" applyNumberFormat="1" applyFill="1" applyBorder="1" applyAlignment="1" applyProtection="1">
      <alignment horizontal="center" vertical="center"/>
      <protection locked="0"/>
    </xf>
    <xf numFmtId="164" fontId="0" fillId="3" borderId="19" xfId="0" applyNumberFormat="1" applyFill="1" applyBorder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 applyProtection="1">
      <alignment horizontal="center" vertical="center"/>
    </xf>
    <xf numFmtId="2" fontId="2" fillId="2" borderId="9" xfId="0" applyNumberFormat="1" applyFont="1" applyFill="1" applyBorder="1" applyAlignment="1" applyProtection="1">
      <alignment horizontal="center" vertical="center"/>
    </xf>
    <xf numFmtId="2" fontId="2" fillId="2" borderId="10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8585"/>
      <color rgb="FFFF4747"/>
      <color rgb="FF00FF00"/>
      <color rgb="FFFF1D1D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4"/>
  <sheetViews>
    <sheetView zoomScaleNormal="100" workbookViewId="0">
      <pane xSplit="1" topLeftCell="B1" activePane="topRight" state="frozen"/>
      <selection pane="topRight" activeCell="P19" sqref="P19"/>
    </sheetView>
  </sheetViews>
  <sheetFormatPr defaultRowHeight="12.75" x14ac:dyDescent="0.2"/>
  <cols>
    <col min="1" max="1" width="27.85546875" style="11" bestFit="1" customWidth="1"/>
    <col min="2" max="2" width="6.5703125" style="1" bestFit="1" customWidth="1"/>
    <col min="3" max="4" width="15.7109375" style="1" customWidth="1"/>
    <col min="5" max="9" width="1.7109375" style="1" customWidth="1"/>
    <col min="10" max="10" width="6.5703125" style="1" bestFit="1" customWidth="1"/>
    <col min="11" max="15" width="1.7109375" style="1" customWidth="1"/>
    <col min="16" max="16" width="7.7109375" style="1" customWidth="1"/>
    <col min="17" max="21" width="1.7109375" style="1" customWidth="1"/>
    <col min="22" max="22" width="7.7109375" style="1" customWidth="1"/>
    <col min="23" max="27" width="1.7109375" style="1" customWidth="1"/>
    <col min="28" max="28" width="7.7109375" style="1" customWidth="1"/>
    <col min="29" max="33" width="1.7109375" style="1" customWidth="1"/>
    <col min="34" max="34" width="7.7109375" style="1" customWidth="1"/>
    <col min="35" max="39" width="1.7109375" style="1" customWidth="1"/>
    <col min="40" max="40" width="7.7109375" style="1" customWidth="1"/>
    <col min="41" max="45" width="1.7109375" style="1" customWidth="1"/>
    <col min="46" max="46" width="7.7109375" style="1" customWidth="1"/>
    <col min="47" max="51" width="1.7109375" style="1" customWidth="1"/>
    <col min="52" max="52" width="7.7109375" style="1" customWidth="1"/>
    <col min="53" max="57" width="1.7109375" style="1" customWidth="1"/>
    <col min="58" max="58" width="7.7109375" style="1" customWidth="1"/>
    <col min="59" max="16384" width="9.140625" style="1"/>
  </cols>
  <sheetData>
    <row r="1" spans="1:66" ht="13.5" thickBot="1" x14ac:dyDescent="0.25">
      <c r="E1" s="38" t="s">
        <v>41</v>
      </c>
      <c r="F1" s="39"/>
      <c r="G1" s="39"/>
      <c r="H1" s="39"/>
      <c r="I1" s="39"/>
      <c r="J1" s="40"/>
      <c r="K1" s="38" t="s">
        <v>42</v>
      </c>
      <c r="L1" s="39"/>
      <c r="M1" s="39"/>
      <c r="N1" s="39"/>
      <c r="O1" s="39"/>
      <c r="P1" s="40"/>
      <c r="Q1" s="38" t="s">
        <v>43</v>
      </c>
      <c r="R1" s="39"/>
      <c r="S1" s="39"/>
      <c r="T1" s="39"/>
      <c r="U1" s="39"/>
      <c r="V1" s="40"/>
      <c r="W1" s="38" t="s">
        <v>44</v>
      </c>
      <c r="X1" s="39"/>
      <c r="Y1" s="39"/>
      <c r="Z1" s="39"/>
      <c r="AA1" s="39"/>
      <c r="AB1" s="40"/>
      <c r="AC1" s="38" t="s">
        <v>45</v>
      </c>
      <c r="AD1" s="39"/>
      <c r="AE1" s="39"/>
      <c r="AF1" s="39"/>
      <c r="AG1" s="39"/>
      <c r="AH1" s="40"/>
      <c r="AI1" s="38" t="s">
        <v>46</v>
      </c>
      <c r="AJ1" s="39"/>
      <c r="AK1" s="39"/>
      <c r="AL1" s="39"/>
      <c r="AM1" s="39"/>
      <c r="AN1" s="40"/>
      <c r="AO1" s="38" t="s">
        <v>47</v>
      </c>
      <c r="AP1" s="39"/>
      <c r="AQ1" s="39"/>
      <c r="AR1" s="39"/>
      <c r="AS1" s="39"/>
      <c r="AT1" s="40"/>
      <c r="AU1" s="38" t="s">
        <v>48</v>
      </c>
      <c r="AV1" s="39"/>
      <c r="AW1" s="39"/>
      <c r="AX1" s="39"/>
      <c r="AY1" s="39"/>
      <c r="AZ1" s="40"/>
      <c r="BA1" s="38" t="s">
        <v>49</v>
      </c>
      <c r="BB1" s="39"/>
      <c r="BC1" s="39"/>
      <c r="BD1" s="39"/>
      <c r="BE1" s="39"/>
      <c r="BF1" s="40"/>
    </row>
    <row r="2" spans="1:66" ht="15" customHeight="1" thickBot="1" x14ac:dyDescent="0.25">
      <c r="A2" s="20">
        <v>1</v>
      </c>
      <c r="B2" s="21">
        <v>2</v>
      </c>
      <c r="C2" s="21">
        <v>3</v>
      </c>
      <c r="D2" s="22">
        <v>4</v>
      </c>
      <c r="E2" s="30">
        <v>1.2</v>
      </c>
      <c r="F2" s="30"/>
      <c r="G2" s="30"/>
      <c r="H2" s="30"/>
      <c r="I2" s="31"/>
      <c r="J2" s="2"/>
      <c r="K2" s="29"/>
      <c r="L2" s="30"/>
      <c r="M2" s="30"/>
      <c r="N2" s="30"/>
      <c r="O2" s="31"/>
      <c r="P2" s="2"/>
      <c r="Q2" s="29">
        <v>2</v>
      </c>
      <c r="R2" s="30"/>
      <c r="S2" s="30"/>
      <c r="T2" s="30"/>
      <c r="U2" s="31"/>
      <c r="V2" s="2"/>
      <c r="W2" s="29"/>
      <c r="X2" s="30"/>
      <c r="Y2" s="30"/>
      <c r="Z2" s="30"/>
      <c r="AA2" s="31"/>
      <c r="AB2" s="2"/>
      <c r="AC2" s="29"/>
      <c r="AD2" s="30"/>
      <c r="AE2" s="30"/>
      <c r="AF2" s="30"/>
      <c r="AG2" s="31"/>
      <c r="AH2" s="2"/>
      <c r="AI2" s="29"/>
      <c r="AJ2" s="30"/>
      <c r="AK2" s="30"/>
      <c r="AL2" s="30"/>
      <c r="AM2" s="31"/>
      <c r="AN2" s="2"/>
      <c r="AO2" s="29"/>
      <c r="AP2" s="30"/>
      <c r="AQ2" s="30"/>
      <c r="AR2" s="30"/>
      <c r="AS2" s="31"/>
      <c r="AT2" s="2"/>
      <c r="AU2" s="29"/>
      <c r="AV2" s="30"/>
      <c r="AW2" s="30"/>
      <c r="AX2" s="30"/>
      <c r="AY2" s="31"/>
      <c r="AZ2" s="2"/>
      <c r="BA2" s="29"/>
      <c r="BB2" s="30"/>
      <c r="BC2" s="30"/>
      <c r="BD2" s="30"/>
      <c r="BE2" s="31"/>
      <c r="BF2" s="2"/>
    </row>
    <row r="3" spans="1:66" ht="15" customHeight="1" thickBot="1" x14ac:dyDescent="0.25">
      <c r="A3" s="10" t="s">
        <v>50</v>
      </c>
      <c r="B3" s="3">
        <v>10</v>
      </c>
      <c r="C3" s="3">
        <v>100</v>
      </c>
      <c r="D3" s="19">
        <f t="shared" ref="D3:D12" si="0">C3+J3+P3+V3+AB3+AH3+AN3+AT3+AZ3+BF3</f>
        <v>100</v>
      </c>
      <c r="E3" s="32"/>
      <c r="F3" s="33"/>
      <c r="G3" s="33"/>
      <c r="H3" s="33"/>
      <c r="I3" s="34"/>
      <c r="J3" s="4">
        <f t="shared" ref="J3:J12" si="1">E3*(C$13-E$2)</f>
        <v>0</v>
      </c>
      <c r="K3" s="32"/>
      <c r="L3" s="33"/>
      <c r="M3" s="33"/>
      <c r="N3" s="33"/>
      <c r="O3" s="34"/>
      <c r="P3" s="4">
        <f t="shared" ref="P3:P12" si="2">K3*(E$13-K$2)</f>
        <v>0</v>
      </c>
      <c r="Q3" s="32"/>
      <c r="R3" s="33"/>
      <c r="S3" s="33"/>
      <c r="T3" s="33"/>
      <c r="U3" s="34"/>
      <c r="V3" s="4">
        <f t="shared" ref="V3:V12" si="3">Q3*(K$13-Q$2)</f>
        <v>0</v>
      </c>
      <c r="W3" s="32"/>
      <c r="X3" s="33"/>
      <c r="Y3" s="33"/>
      <c r="Z3" s="33"/>
      <c r="AA3" s="34"/>
      <c r="AB3" s="4">
        <f t="shared" ref="AB3:AB12" si="4">W3*(Q$13-W$2)</f>
        <v>0</v>
      </c>
      <c r="AC3" s="32"/>
      <c r="AD3" s="33"/>
      <c r="AE3" s="33"/>
      <c r="AF3" s="33"/>
      <c r="AG3" s="34"/>
      <c r="AH3" s="4">
        <f t="shared" ref="AH3:AH12" si="5">AC3*(W$13-AC$2)</f>
        <v>0</v>
      </c>
      <c r="AI3" s="32"/>
      <c r="AJ3" s="33"/>
      <c r="AK3" s="33"/>
      <c r="AL3" s="33"/>
      <c r="AM3" s="34"/>
      <c r="AN3" s="4">
        <f t="shared" ref="AN3:AN12" si="6">AI3*(AC$13-AI$2)</f>
        <v>0</v>
      </c>
      <c r="AO3" s="32"/>
      <c r="AP3" s="33"/>
      <c r="AQ3" s="33"/>
      <c r="AR3" s="33"/>
      <c r="AS3" s="34"/>
      <c r="AT3" s="4">
        <f t="shared" ref="AT3:AT12" si="7">AO3*(AI$13-AO$2)</f>
        <v>0</v>
      </c>
      <c r="AU3" s="32"/>
      <c r="AV3" s="33"/>
      <c r="AW3" s="33"/>
      <c r="AX3" s="33"/>
      <c r="AY3" s="34"/>
      <c r="AZ3" s="4">
        <f t="shared" ref="AZ3:AZ12" si="8">AU3*(AO$13-AU$2)</f>
        <v>0</v>
      </c>
      <c r="BA3" s="32"/>
      <c r="BB3" s="33"/>
      <c r="BC3" s="33"/>
      <c r="BD3" s="33"/>
      <c r="BE3" s="34"/>
      <c r="BF3" s="4">
        <f t="shared" ref="BF3:BF12" si="9">BA3*(AU$13-BA$2)</f>
        <v>0</v>
      </c>
      <c r="BG3" s="13"/>
      <c r="BH3" s="13"/>
      <c r="BI3" s="13"/>
      <c r="BJ3" s="13"/>
      <c r="BK3" s="13"/>
      <c r="BL3" s="13"/>
      <c r="BM3" s="13"/>
      <c r="BN3" s="13"/>
    </row>
    <row r="4" spans="1:66" ht="15" customHeight="1" thickBot="1" x14ac:dyDescent="0.25">
      <c r="A4" s="10" t="s">
        <v>51</v>
      </c>
      <c r="B4" s="3">
        <v>10</v>
      </c>
      <c r="C4" s="3">
        <v>100</v>
      </c>
      <c r="D4" s="4">
        <f t="shared" si="0"/>
        <v>100</v>
      </c>
      <c r="E4" s="26"/>
      <c r="F4" s="27"/>
      <c r="G4" s="27"/>
      <c r="H4" s="27"/>
      <c r="I4" s="28"/>
      <c r="J4" s="5">
        <f t="shared" si="1"/>
        <v>0</v>
      </c>
      <c r="K4" s="26"/>
      <c r="L4" s="27"/>
      <c r="M4" s="27"/>
      <c r="N4" s="27"/>
      <c r="O4" s="28"/>
      <c r="P4" s="5">
        <f t="shared" si="2"/>
        <v>0</v>
      </c>
      <c r="Q4" s="26"/>
      <c r="R4" s="27"/>
      <c r="S4" s="27"/>
      <c r="T4" s="27"/>
      <c r="U4" s="28"/>
      <c r="V4" s="5">
        <f t="shared" si="3"/>
        <v>0</v>
      </c>
      <c r="W4" s="26"/>
      <c r="X4" s="27"/>
      <c r="Y4" s="27"/>
      <c r="Z4" s="27"/>
      <c r="AA4" s="28"/>
      <c r="AB4" s="5">
        <f t="shared" si="4"/>
        <v>0</v>
      </c>
      <c r="AC4" s="26"/>
      <c r="AD4" s="27"/>
      <c r="AE4" s="27"/>
      <c r="AF4" s="27"/>
      <c r="AG4" s="28"/>
      <c r="AH4" s="5">
        <f t="shared" si="5"/>
        <v>0</v>
      </c>
      <c r="AI4" s="26"/>
      <c r="AJ4" s="27"/>
      <c r="AK4" s="27"/>
      <c r="AL4" s="27"/>
      <c r="AM4" s="28"/>
      <c r="AN4" s="5">
        <f t="shared" si="6"/>
        <v>0</v>
      </c>
      <c r="AO4" s="26"/>
      <c r="AP4" s="27"/>
      <c r="AQ4" s="27"/>
      <c r="AR4" s="27"/>
      <c r="AS4" s="28"/>
      <c r="AT4" s="5">
        <f t="shared" si="7"/>
        <v>0</v>
      </c>
      <c r="AU4" s="26"/>
      <c r="AV4" s="27"/>
      <c r="AW4" s="27"/>
      <c r="AX4" s="27"/>
      <c r="AY4" s="28"/>
      <c r="AZ4" s="5">
        <f t="shared" si="8"/>
        <v>0</v>
      </c>
      <c r="BA4" s="26"/>
      <c r="BB4" s="27"/>
      <c r="BC4" s="27"/>
      <c r="BD4" s="27"/>
      <c r="BE4" s="28"/>
      <c r="BF4" s="5">
        <f t="shared" si="9"/>
        <v>0</v>
      </c>
      <c r="BG4" s="13"/>
      <c r="BH4" s="13"/>
      <c r="BI4" s="13"/>
      <c r="BJ4" s="13"/>
    </row>
    <row r="5" spans="1:66" ht="15" customHeight="1" thickBot="1" x14ac:dyDescent="0.25">
      <c r="A5" s="10" t="s">
        <v>52</v>
      </c>
      <c r="B5" s="3">
        <v>10</v>
      </c>
      <c r="C5" s="3">
        <v>100</v>
      </c>
      <c r="D5" s="4">
        <f t="shared" si="0"/>
        <v>100</v>
      </c>
      <c r="E5" s="26"/>
      <c r="F5" s="27"/>
      <c r="G5" s="27"/>
      <c r="H5" s="27"/>
      <c r="I5" s="28"/>
      <c r="J5" s="5">
        <f t="shared" si="1"/>
        <v>0</v>
      </c>
      <c r="K5" s="26"/>
      <c r="L5" s="27"/>
      <c r="M5" s="27"/>
      <c r="N5" s="27"/>
      <c r="O5" s="28"/>
      <c r="P5" s="5">
        <f t="shared" si="2"/>
        <v>0</v>
      </c>
      <c r="Q5" s="26"/>
      <c r="R5" s="27"/>
      <c r="S5" s="27"/>
      <c r="T5" s="27"/>
      <c r="U5" s="28"/>
      <c r="V5" s="5">
        <f t="shared" si="3"/>
        <v>0</v>
      </c>
      <c r="W5" s="26"/>
      <c r="X5" s="27"/>
      <c r="Y5" s="27"/>
      <c r="Z5" s="27"/>
      <c r="AA5" s="28"/>
      <c r="AB5" s="5">
        <f t="shared" si="4"/>
        <v>0</v>
      </c>
      <c r="AC5" s="26"/>
      <c r="AD5" s="27"/>
      <c r="AE5" s="27"/>
      <c r="AF5" s="27"/>
      <c r="AG5" s="28"/>
      <c r="AH5" s="5">
        <f t="shared" si="5"/>
        <v>0</v>
      </c>
      <c r="AI5" s="26"/>
      <c r="AJ5" s="27"/>
      <c r="AK5" s="27"/>
      <c r="AL5" s="27"/>
      <c r="AM5" s="28"/>
      <c r="AN5" s="5">
        <f t="shared" si="6"/>
        <v>0</v>
      </c>
      <c r="AO5" s="26"/>
      <c r="AP5" s="27"/>
      <c r="AQ5" s="27"/>
      <c r="AR5" s="27"/>
      <c r="AS5" s="28"/>
      <c r="AT5" s="5">
        <f t="shared" si="7"/>
        <v>0</v>
      </c>
      <c r="AU5" s="26"/>
      <c r="AV5" s="27"/>
      <c r="AW5" s="27"/>
      <c r="AX5" s="27"/>
      <c r="AY5" s="28"/>
      <c r="AZ5" s="5">
        <f t="shared" si="8"/>
        <v>0</v>
      </c>
      <c r="BA5" s="26"/>
      <c r="BB5" s="27"/>
      <c r="BC5" s="27"/>
      <c r="BD5" s="27"/>
      <c r="BE5" s="28"/>
      <c r="BF5" s="5">
        <f t="shared" si="9"/>
        <v>0</v>
      </c>
      <c r="BG5" s="13"/>
      <c r="BH5" s="13"/>
      <c r="BI5" s="13"/>
      <c r="BJ5" s="13"/>
    </row>
    <row r="6" spans="1:66" ht="15" customHeight="1" thickBot="1" x14ac:dyDescent="0.25">
      <c r="A6" s="10" t="s">
        <v>53</v>
      </c>
      <c r="B6" s="3">
        <v>10</v>
      </c>
      <c r="C6" s="3">
        <v>100</v>
      </c>
      <c r="D6" s="4">
        <f t="shared" si="0"/>
        <v>115.13182</v>
      </c>
      <c r="E6" s="26"/>
      <c r="F6" s="27"/>
      <c r="G6" s="27"/>
      <c r="H6" s="27"/>
      <c r="I6" s="28"/>
      <c r="J6" s="5">
        <f t="shared" si="1"/>
        <v>0</v>
      </c>
      <c r="K6" s="26">
        <v>1.4999999999999999E-2</v>
      </c>
      <c r="L6" s="27"/>
      <c r="M6" s="27"/>
      <c r="N6" s="27"/>
      <c r="O6" s="28"/>
      <c r="P6" s="5">
        <f t="shared" si="2"/>
        <v>15.131819999999999</v>
      </c>
      <c r="Q6" s="26"/>
      <c r="R6" s="27"/>
      <c r="S6" s="27"/>
      <c r="T6" s="27"/>
      <c r="U6" s="28"/>
      <c r="V6" s="5">
        <f t="shared" si="3"/>
        <v>0</v>
      </c>
      <c r="W6" s="26"/>
      <c r="X6" s="27"/>
      <c r="Y6" s="27"/>
      <c r="Z6" s="27"/>
      <c r="AA6" s="28"/>
      <c r="AB6" s="5">
        <f t="shared" si="4"/>
        <v>0</v>
      </c>
      <c r="AC6" s="26"/>
      <c r="AD6" s="27"/>
      <c r="AE6" s="27"/>
      <c r="AF6" s="27"/>
      <c r="AG6" s="28"/>
      <c r="AH6" s="5">
        <f t="shared" si="5"/>
        <v>0</v>
      </c>
      <c r="AI6" s="26"/>
      <c r="AJ6" s="27"/>
      <c r="AK6" s="27"/>
      <c r="AL6" s="27"/>
      <c r="AM6" s="28"/>
      <c r="AN6" s="5">
        <f t="shared" si="6"/>
        <v>0</v>
      </c>
      <c r="AO6" s="26"/>
      <c r="AP6" s="27"/>
      <c r="AQ6" s="27"/>
      <c r="AR6" s="27"/>
      <c r="AS6" s="28"/>
      <c r="AT6" s="5">
        <f t="shared" si="7"/>
        <v>0</v>
      </c>
      <c r="AU6" s="26"/>
      <c r="AV6" s="27"/>
      <c r="AW6" s="27"/>
      <c r="AX6" s="27"/>
      <c r="AY6" s="28"/>
      <c r="AZ6" s="5">
        <f t="shared" si="8"/>
        <v>0</v>
      </c>
      <c r="BA6" s="26"/>
      <c r="BB6" s="27"/>
      <c r="BC6" s="27"/>
      <c r="BD6" s="27"/>
      <c r="BE6" s="28"/>
      <c r="BF6" s="5">
        <f t="shared" si="9"/>
        <v>0</v>
      </c>
      <c r="BG6" s="13"/>
      <c r="BH6" s="13"/>
      <c r="BI6" s="13"/>
      <c r="BJ6" s="13"/>
    </row>
    <row r="7" spans="1:66" ht="15" customHeight="1" thickBot="1" x14ac:dyDescent="0.25">
      <c r="A7" s="10" t="s">
        <v>54</v>
      </c>
      <c r="B7" s="3">
        <v>10</v>
      </c>
      <c r="C7" s="3">
        <v>100</v>
      </c>
      <c r="D7" s="4">
        <f t="shared" si="0"/>
        <v>100</v>
      </c>
      <c r="E7" s="26"/>
      <c r="F7" s="27"/>
      <c r="G7" s="27"/>
      <c r="H7" s="27"/>
      <c r="I7" s="28"/>
      <c r="J7" s="5">
        <f t="shared" si="1"/>
        <v>0</v>
      </c>
      <c r="K7" s="26"/>
      <c r="L7" s="27"/>
      <c r="M7" s="27"/>
      <c r="N7" s="27"/>
      <c r="O7" s="28"/>
      <c r="P7" s="5">
        <f t="shared" si="2"/>
        <v>0</v>
      </c>
      <c r="Q7" s="26"/>
      <c r="R7" s="27"/>
      <c r="S7" s="27"/>
      <c r="T7" s="27"/>
      <c r="U7" s="28"/>
      <c r="V7" s="5">
        <f t="shared" si="3"/>
        <v>0</v>
      </c>
      <c r="W7" s="26"/>
      <c r="X7" s="27"/>
      <c r="Y7" s="27"/>
      <c r="Z7" s="27"/>
      <c r="AA7" s="28"/>
      <c r="AB7" s="5">
        <f t="shared" si="4"/>
        <v>0</v>
      </c>
      <c r="AC7" s="26"/>
      <c r="AD7" s="27"/>
      <c r="AE7" s="27"/>
      <c r="AF7" s="27"/>
      <c r="AG7" s="28"/>
      <c r="AH7" s="5">
        <f t="shared" si="5"/>
        <v>0</v>
      </c>
      <c r="AI7" s="26"/>
      <c r="AJ7" s="27"/>
      <c r="AK7" s="27"/>
      <c r="AL7" s="27"/>
      <c r="AM7" s="28"/>
      <c r="AN7" s="5">
        <f t="shared" si="6"/>
        <v>0</v>
      </c>
      <c r="AO7" s="26"/>
      <c r="AP7" s="27"/>
      <c r="AQ7" s="27"/>
      <c r="AR7" s="27"/>
      <c r="AS7" s="28"/>
      <c r="AT7" s="5">
        <f t="shared" si="7"/>
        <v>0</v>
      </c>
      <c r="AU7" s="26"/>
      <c r="AV7" s="27"/>
      <c r="AW7" s="27"/>
      <c r="AX7" s="27"/>
      <c r="AY7" s="28"/>
      <c r="AZ7" s="5">
        <f t="shared" si="8"/>
        <v>0</v>
      </c>
      <c r="BA7" s="26"/>
      <c r="BB7" s="27"/>
      <c r="BC7" s="27"/>
      <c r="BD7" s="27"/>
      <c r="BE7" s="28"/>
      <c r="BF7" s="5">
        <f t="shared" si="9"/>
        <v>0</v>
      </c>
      <c r="BG7" s="13"/>
      <c r="BH7" s="13"/>
      <c r="BI7" s="13"/>
      <c r="BJ7" s="13"/>
    </row>
    <row r="8" spans="1:66" ht="15" customHeight="1" thickBot="1" x14ac:dyDescent="0.25">
      <c r="A8" s="10" t="s">
        <v>55</v>
      </c>
      <c r="B8" s="3">
        <v>10</v>
      </c>
      <c r="C8" s="3">
        <v>100</v>
      </c>
      <c r="D8" s="4">
        <f t="shared" si="0"/>
        <v>109.988</v>
      </c>
      <c r="E8" s="26">
        <v>0.01</v>
      </c>
      <c r="F8" s="27"/>
      <c r="G8" s="27"/>
      <c r="H8" s="27"/>
      <c r="I8" s="28"/>
      <c r="J8" s="5">
        <f t="shared" si="1"/>
        <v>9.9879999999999995</v>
      </c>
      <c r="K8" s="26"/>
      <c r="L8" s="27"/>
      <c r="M8" s="27"/>
      <c r="N8" s="27"/>
      <c r="O8" s="28"/>
      <c r="P8" s="5">
        <f t="shared" si="2"/>
        <v>0</v>
      </c>
      <c r="Q8" s="26"/>
      <c r="R8" s="27"/>
      <c r="S8" s="27"/>
      <c r="T8" s="27"/>
      <c r="U8" s="28"/>
      <c r="V8" s="5">
        <f t="shared" si="3"/>
        <v>0</v>
      </c>
      <c r="W8" s="26"/>
      <c r="X8" s="27"/>
      <c r="Y8" s="27"/>
      <c r="Z8" s="27"/>
      <c r="AA8" s="28"/>
      <c r="AB8" s="5">
        <f t="shared" si="4"/>
        <v>0</v>
      </c>
      <c r="AC8" s="26"/>
      <c r="AD8" s="27"/>
      <c r="AE8" s="27"/>
      <c r="AF8" s="27"/>
      <c r="AG8" s="28"/>
      <c r="AH8" s="5">
        <f t="shared" si="5"/>
        <v>0</v>
      </c>
      <c r="AI8" s="26"/>
      <c r="AJ8" s="27"/>
      <c r="AK8" s="27"/>
      <c r="AL8" s="27"/>
      <c r="AM8" s="28"/>
      <c r="AN8" s="5">
        <f t="shared" si="6"/>
        <v>0</v>
      </c>
      <c r="AO8" s="26"/>
      <c r="AP8" s="27"/>
      <c r="AQ8" s="27"/>
      <c r="AR8" s="27"/>
      <c r="AS8" s="28"/>
      <c r="AT8" s="5">
        <f t="shared" si="7"/>
        <v>0</v>
      </c>
      <c r="AU8" s="26"/>
      <c r="AV8" s="27"/>
      <c r="AW8" s="27"/>
      <c r="AX8" s="27"/>
      <c r="AY8" s="28"/>
      <c r="AZ8" s="5">
        <f t="shared" si="8"/>
        <v>0</v>
      </c>
      <c r="BA8" s="26"/>
      <c r="BB8" s="27"/>
      <c r="BC8" s="27"/>
      <c r="BD8" s="27"/>
      <c r="BE8" s="28"/>
      <c r="BF8" s="5">
        <f t="shared" si="9"/>
        <v>0</v>
      </c>
      <c r="BG8" s="13"/>
      <c r="BH8" s="13"/>
      <c r="BI8" s="13"/>
      <c r="BJ8" s="13"/>
    </row>
    <row r="9" spans="1:66" ht="15" customHeight="1" thickBot="1" x14ac:dyDescent="0.25">
      <c r="A9" s="10" t="s">
        <v>56</v>
      </c>
      <c r="B9" s="3">
        <v>10</v>
      </c>
      <c r="C9" s="3">
        <v>100</v>
      </c>
      <c r="D9" s="4">
        <f t="shared" si="0"/>
        <v>100</v>
      </c>
      <c r="E9" s="26"/>
      <c r="F9" s="27"/>
      <c r="G9" s="27"/>
      <c r="H9" s="27"/>
      <c r="I9" s="28"/>
      <c r="J9" s="5">
        <f t="shared" si="1"/>
        <v>0</v>
      </c>
      <c r="K9" s="26"/>
      <c r="L9" s="27"/>
      <c r="M9" s="27"/>
      <c r="N9" s="27"/>
      <c r="O9" s="28"/>
      <c r="P9" s="5">
        <f t="shared" si="2"/>
        <v>0</v>
      </c>
      <c r="Q9" s="26"/>
      <c r="R9" s="27"/>
      <c r="S9" s="27"/>
      <c r="T9" s="27"/>
      <c r="U9" s="28"/>
      <c r="V9" s="5">
        <f t="shared" si="3"/>
        <v>0</v>
      </c>
      <c r="W9" s="26"/>
      <c r="X9" s="27"/>
      <c r="Y9" s="27"/>
      <c r="Z9" s="27"/>
      <c r="AA9" s="28"/>
      <c r="AB9" s="5">
        <f t="shared" si="4"/>
        <v>0</v>
      </c>
      <c r="AC9" s="26"/>
      <c r="AD9" s="27"/>
      <c r="AE9" s="27"/>
      <c r="AF9" s="27"/>
      <c r="AG9" s="28"/>
      <c r="AH9" s="5">
        <f t="shared" si="5"/>
        <v>0</v>
      </c>
      <c r="AI9" s="26"/>
      <c r="AJ9" s="27"/>
      <c r="AK9" s="27"/>
      <c r="AL9" s="27"/>
      <c r="AM9" s="28"/>
      <c r="AN9" s="5">
        <f t="shared" si="6"/>
        <v>0</v>
      </c>
      <c r="AO9" s="26"/>
      <c r="AP9" s="27"/>
      <c r="AQ9" s="27"/>
      <c r="AR9" s="27"/>
      <c r="AS9" s="28"/>
      <c r="AT9" s="5">
        <f t="shared" si="7"/>
        <v>0</v>
      </c>
      <c r="AU9" s="26"/>
      <c r="AV9" s="27"/>
      <c r="AW9" s="27"/>
      <c r="AX9" s="27"/>
      <c r="AY9" s="28"/>
      <c r="AZ9" s="5">
        <f t="shared" si="8"/>
        <v>0</v>
      </c>
      <c r="BA9" s="26"/>
      <c r="BB9" s="27"/>
      <c r="BC9" s="27"/>
      <c r="BD9" s="27"/>
      <c r="BE9" s="28"/>
      <c r="BF9" s="5">
        <f t="shared" si="9"/>
        <v>0</v>
      </c>
      <c r="BG9" s="13"/>
      <c r="BH9" s="13"/>
      <c r="BI9" s="13"/>
      <c r="BJ9" s="13"/>
    </row>
    <row r="10" spans="1:66" ht="15" customHeight="1" thickBot="1" x14ac:dyDescent="0.25">
      <c r="A10" s="10" t="s">
        <v>57</v>
      </c>
      <c r="B10" s="3">
        <v>10</v>
      </c>
      <c r="C10" s="3">
        <v>100</v>
      </c>
      <c r="D10" s="4">
        <f t="shared" si="0"/>
        <v>110.21919819999999</v>
      </c>
      <c r="E10" s="26"/>
      <c r="F10" s="27"/>
      <c r="G10" s="27"/>
      <c r="H10" s="27"/>
      <c r="I10" s="28"/>
      <c r="J10" s="5">
        <f t="shared" si="1"/>
        <v>0</v>
      </c>
      <c r="K10" s="26"/>
      <c r="L10" s="27"/>
      <c r="M10" s="27"/>
      <c r="N10" s="27"/>
      <c r="O10" s="28"/>
      <c r="P10" s="5">
        <f t="shared" si="2"/>
        <v>0</v>
      </c>
      <c r="Q10" s="26">
        <v>0.01</v>
      </c>
      <c r="R10" s="27"/>
      <c r="S10" s="27"/>
      <c r="T10" s="27"/>
      <c r="U10" s="28"/>
      <c r="V10" s="5">
        <f t="shared" si="3"/>
        <v>10.219198199999999</v>
      </c>
      <c r="W10" s="26"/>
      <c r="X10" s="27"/>
      <c r="Y10" s="27"/>
      <c r="Z10" s="27"/>
      <c r="AA10" s="28"/>
      <c r="AB10" s="5">
        <f t="shared" si="4"/>
        <v>0</v>
      </c>
      <c r="AC10" s="26"/>
      <c r="AD10" s="27"/>
      <c r="AE10" s="27"/>
      <c r="AF10" s="27"/>
      <c r="AG10" s="28"/>
      <c r="AH10" s="5">
        <f t="shared" si="5"/>
        <v>0</v>
      </c>
      <c r="AI10" s="26"/>
      <c r="AJ10" s="27"/>
      <c r="AK10" s="27"/>
      <c r="AL10" s="27"/>
      <c r="AM10" s="28"/>
      <c r="AN10" s="5">
        <f t="shared" si="6"/>
        <v>0</v>
      </c>
      <c r="AO10" s="26"/>
      <c r="AP10" s="27"/>
      <c r="AQ10" s="27"/>
      <c r="AR10" s="27"/>
      <c r="AS10" s="28"/>
      <c r="AT10" s="5">
        <f t="shared" si="7"/>
        <v>0</v>
      </c>
      <c r="AU10" s="26"/>
      <c r="AV10" s="27"/>
      <c r="AW10" s="27"/>
      <c r="AX10" s="27"/>
      <c r="AY10" s="28"/>
      <c r="AZ10" s="5">
        <f t="shared" si="8"/>
        <v>0</v>
      </c>
      <c r="BA10" s="26"/>
      <c r="BB10" s="27"/>
      <c r="BC10" s="27"/>
      <c r="BD10" s="27"/>
      <c r="BE10" s="28"/>
      <c r="BF10" s="5">
        <f t="shared" si="9"/>
        <v>0</v>
      </c>
      <c r="BG10" s="13"/>
      <c r="BH10" s="13"/>
      <c r="BI10" s="13"/>
      <c r="BJ10" s="13"/>
    </row>
    <row r="11" spans="1:66" ht="15" customHeight="1" thickBot="1" x14ac:dyDescent="0.25">
      <c r="A11" s="10" t="s">
        <v>58</v>
      </c>
      <c r="B11" s="3">
        <v>10</v>
      </c>
      <c r="C11" s="3">
        <v>100</v>
      </c>
      <c r="D11" s="4">
        <f t="shared" si="0"/>
        <v>100</v>
      </c>
      <c r="E11" s="26"/>
      <c r="F11" s="27"/>
      <c r="G11" s="27"/>
      <c r="H11" s="27"/>
      <c r="I11" s="28"/>
      <c r="J11" s="5">
        <f t="shared" si="1"/>
        <v>0</v>
      </c>
      <c r="K11" s="26"/>
      <c r="L11" s="27"/>
      <c r="M11" s="27"/>
      <c r="N11" s="27"/>
      <c r="O11" s="28"/>
      <c r="P11" s="5">
        <f t="shared" si="2"/>
        <v>0</v>
      </c>
      <c r="Q11" s="26"/>
      <c r="R11" s="27"/>
      <c r="S11" s="27"/>
      <c r="T11" s="27"/>
      <c r="U11" s="28"/>
      <c r="V11" s="5">
        <f t="shared" si="3"/>
        <v>0</v>
      </c>
      <c r="W11" s="26"/>
      <c r="X11" s="27"/>
      <c r="Y11" s="27"/>
      <c r="Z11" s="27"/>
      <c r="AA11" s="28"/>
      <c r="AB11" s="5">
        <f t="shared" si="4"/>
        <v>0</v>
      </c>
      <c r="AC11" s="26"/>
      <c r="AD11" s="27"/>
      <c r="AE11" s="27"/>
      <c r="AF11" s="27"/>
      <c r="AG11" s="28"/>
      <c r="AH11" s="5">
        <f t="shared" si="5"/>
        <v>0</v>
      </c>
      <c r="AI11" s="26"/>
      <c r="AJ11" s="27"/>
      <c r="AK11" s="27"/>
      <c r="AL11" s="27"/>
      <c r="AM11" s="28"/>
      <c r="AN11" s="5">
        <f t="shared" si="6"/>
        <v>0</v>
      </c>
      <c r="AO11" s="26"/>
      <c r="AP11" s="27"/>
      <c r="AQ11" s="27"/>
      <c r="AR11" s="27"/>
      <c r="AS11" s="28"/>
      <c r="AT11" s="5">
        <f t="shared" si="7"/>
        <v>0</v>
      </c>
      <c r="AU11" s="26"/>
      <c r="AV11" s="27"/>
      <c r="AW11" s="27"/>
      <c r="AX11" s="27"/>
      <c r="AY11" s="28"/>
      <c r="AZ11" s="5">
        <f t="shared" si="8"/>
        <v>0</v>
      </c>
      <c r="BA11" s="26"/>
      <c r="BB11" s="27"/>
      <c r="BC11" s="27"/>
      <c r="BD11" s="27"/>
      <c r="BE11" s="28"/>
      <c r="BF11" s="5">
        <f t="shared" si="9"/>
        <v>0</v>
      </c>
      <c r="BG11" s="13"/>
      <c r="BH11" s="13"/>
      <c r="BI11" s="13"/>
      <c r="BJ11" s="13"/>
    </row>
    <row r="12" spans="1:66" ht="15" customHeight="1" thickBot="1" x14ac:dyDescent="0.25">
      <c r="A12" s="10" t="s">
        <v>59</v>
      </c>
      <c r="B12" s="3">
        <v>10</v>
      </c>
      <c r="C12" s="3">
        <v>100</v>
      </c>
      <c r="D12" s="4">
        <f t="shared" si="0"/>
        <v>100</v>
      </c>
      <c r="E12" s="26"/>
      <c r="F12" s="27"/>
      <c r="G12" s="27"/>
      <c r="H12" s="27"/>
      <c r="I12" s="28"/>
      <c r="J12" s="5">
        <f t="shared" si="1"/>
        <v>0</v>
      </c>
      <c r="K12" s="26"/>
      <c r="L12" s="27"/>
      <c r="M12" s="27"/>
      <c r="N12" s="27"/>
      <c r="O12" s="28"/>
      <c r="P12" s="5">
        <f t="shared" si="2"/>
        <v>0</v>
      </c>
      <c r="Q12" s="26"/>
      <c r="R12" s="27"/>
      <c r="S12" s="27"/>
      <c r="T12" s="27"/>
      <c r="U12" s="28"/>
      <c r="V12" s="5">
        <f t="shared" si="3"/>
        <v>0</v>
      </c>
      <c r="W12" s="26"/>
      <c r="X12" s="27"/>
      <c r="Y12" s="27"/>
      <c r="Z12" s="27"/>
      <c r="AA12" s="28"/>
      <c r="AB12" s="5">
        <f t="shared" si="4"/>
        <v>0</v>
      </c>
      <c r="AC12" s="26"/>
      <c r="AD12" s="27"/>
      <c r="AE12" s="27"/>
      <c r="AF12" s="27"/>
      <c r="AG12" s="28"/>
      <c r="AH12" s="5">
        <f t="shared" si="5"/>
        <v>0</v>
      </c>
      <c r="AI12" s="26"/>
      <c r="AJ12" s="27"/>
      <c r="AK12" s="27"/>
      <c r="AL12" s="27"/>
      <c r="AM12" s="28"/>
      <c r="AN12" s="5">
        <f t="shared" si="6"/>
        <v>0</v>
      </c>
      <c r="AO12" s="26"/>
      <c r="AP12" s="27"/>
      <c r="AQ12" s="27"/>
      <c r="AR12" s="27"/>
      <c r="AS12" s="28"/>
      <c r="AT12" s="5">
        <f t="shared" si="7"/>
        <v>0</v>
      </c>
      <c r="AU12" s="26"/>
      <c r="AV12" s="27"/>
      <c r="AW12" s="27"/>
      <c r="AX12" s="27"/>
      <c r="AY12" s="28"/>
      <c r="AZ12" s="5">
        <f t="shared" si="8"/>
        <v>0</v>
      </c>
      <c r="BA12" s="26"/>
      <c r="BB12" s="27"/>
      <c r="BC12" s="27"/>
      <c r="BD12" s="27"/>
      <c r="BE12" s="28"/>
      <c r="BF12" s="5">
        <f t="shared" si="9"/>
        <v>0</v>
      </c>
      <c r="BG12" s="13"/>
      <c r="BH12" s="13"/>
      <c r="BI12" s="13"/>
      <c r="BJ12" s="13"/>
    </row>
    <row r="13" spans="1:66" ht="15" customHeight="1" thickBot="1" x14ac:dyDescent="0.25">
      <c r="A13" s="18"/>
      <c r="B13" s="6">
        <f>SUM(B3:B12)</f>
        <v>100</v>
      </c>
      <c r="C13" s="7">
        <f>SUM(C3:C12)</f>
        <v>1000</v>
      </c>
      <c r="D13" s="8">
        <f>(SUM(D3:D12))-E2-K2-Q2-W2-AC2-AI2-AO2-AU2-BA2</f>
        <v>1032.1390182</v>
      </c>
      <c r="E13" s="23">
        <f>(C13-E2)+(SUM(J3:J12))</f>
        <v>1008.788</v>
      </c>
      <c r="F13" s="24"/>
      <c r="G13" s="24"/>
      <c r="H13" s="24"/>
      <c r="I13" s="24"/>
      <c r="J13" s="25"/>
      <c r="K13" s="23">
        <f>(E13-K2)+(SUM(P3:P12))</f>
        <v>1023.91982</v>
      </c>
      <c r="L13" s="24"/>
      <c r="M13" s="24"/>
      <c r="N13" s="24"/>
      <c r="O13" s="24"/>
      <c r="P13" s="35"/>
      <c r="Q13" s="36">
        <f>(K13-Q2)+(SUM(V3:V12))</f>
        <v>1032.1390182</v>
      </c>
      <c r="R13" s="37"/>
      <c r="S13" s="37"/>
      <c r="T13" s="37"/>
      <c r="U13" s="37"/>
      <c r="V13" s="35"/>
      <c r="W13" s="36">
        <f>(Q13-W2)+(SUM(AB3:AB12))</f>
        <v>1032.1390182</v>
      </c>
      <c r="X13" s="37"/>
      <c r="Y13" s="37"/>
      <c r="Z13" s="37"/>
      <c r="AA13" s="37"/>
      <c r="AB13" s="35"/>
      <c r="AC13" s="23">
        <f>(W13-AC2)+(SUM(AH3:AH12))</f>
        <v>1032.1390182</v>
      </c>
      <c r="AD13" s="24"/>
      <c r="AE13" s="24"/>
      <c r="AF13" s="24"/>
      <c r="AG13" s="25"/>
      <c r="AH13" s="8"/>
      <c r="AI13" s="36">
        <f>(AC13-AI2)+(SUM(AN3:AN12))</f>
        <v>1032.1390182</v>
      </c>
      <c r="AJ13" s="37"/>
      <c r="AK13" s="37"/>
      <c r="AL13" s="37"/>
      <c r="AM13" s="37"/>
      <c r="AN13" s="35"/>
      <c r="AO13" s="36">
        <f>(AI13-AO2)+(SUM(AT3:AT12))</f>
        <v>1032.1390182</v>
      </c>
      <c r="AP13" s="37"/>
      <c r="AQ13" s="37"/>
      <c r="AR13" s="37"/>
      <c r="AS13" s="37"/>
      <c r="AT13" s="35"/>
      <c r="AU13" s="23">
        <f>(AO13-AU2)+(SUM(AZ3:AZ12))</f>
        <v>1032.1390182</v>
      </c>
      <c r="AV13" s="24"/>
      <c r="AW13" s="24"/>
      <c r="AX13" s="24"/>
      <c r="AY13" s="24"/>
      <c r="AZ13" s="25"/>
      <c r="BA13" s="36">
        <f>(AU13-BA2)+(SUM(BF3:BF12))</f>
        <v>1032.1390182</v>
      </c>
      <c r="BB13" s="37"/>
      <c r="BC13" s="37"/>
      <c r="BD13" s="37"/>
      <c r="BE13" s="37"/>
      <c r="BF13" s="35"/>
    </row>
    <row r="14" spans="1:66" x14ac:dyDescent="0.2">
      <c r="A14" s="12" t="s">
        <v>0</v>
      </c>
      <c r="B14" s="9"/>
      <c r="C14" s="9"/>
      <c r="D14" s="9"/>
      <c r="E14" s="9"/>
      <c r="F14" s="9"/>
      <c r="G14" s="9"/>
    </row>
    <row r="15" spans="1:66" x14ac:dyDescent="0.2">
      <c r="A15" s="12" t="s">
        <v>1</v>
      </c>
      <c r="B15" s="9"/>
      <c r="C15" s="9"/>
      <c r="D15" s="9"/>
      <c r="E15" s="9"/>
      <c r="F15" s="9"/>
      <c r="G15" s="9"/>
    </row>
    <row r="16" spans="1:66" x14ac:dyDescent="0.2">
      <c r="A16" s="12" t="s">
        <v>2</v>
      </c>
      <c r="B16" s="9"/>
      <c r="C16" s="9"/>
      <c r="D16" s="9"/>
      <c r="E16" s="9"/>
      <c r="F16" s="9"/>
      <c r="G16" s="9"/>
    </row>
    <row r="17" spans="1:7" x14ac:dyDescent="0.2">
      <c r="A17" s="12" t="s">
        <v>3</v>
      </c>
      <c r="B17" s="9"/>
      <c r="C17" s="9"/>
      <c r="D17" s="9"/>
      <c r="E17" s="9"/>
      <c r="F17" s="9"/>
      <c r="G17" s="9"/>
    </row>
    <row r="18" spans="1:7" x14ac:dyDescent="0.2">
      <c r="A18" s="12" t="s">
        <v>4</v>
      </c>
      <c r="B18" s="9"/>
      <c r="C18" s="9"/>
      <c r="D18" s="9"/>
      <c r="E18" s="9"/>
      <c r="F18" s="9"/>
      <c r="G18" s="9"/>
    </row>
    <row r="19" spans="1:7" x14ac:dyDescent="0.2">
      <c r="A19" s="12" t="s">
        <v>5</v>
      </c>
      <c r="B19" s="9"/>
      <c r="C19" s="9"/>
      <c r="D19" s="9"/>
      <c r="E19" s="9"/>
      <c r="F19" s="9"/>
      <c r="G19" s="9"/>
    </row>
    <row r="20" spans="1:7" x14ac:dyDescent="0.2">
      <c r="A20" s="12" t="s">
        <v>6</v>
      </c>
      <c r="B20" s="9"/>
      <c r="C20" s="9"/>
      <c r="D20" s="9"/>
      <c r="E20" s="9"/>
      <c r="F20" s="9"/>
      <c r="G20" s="9"/>
    </row>
    <row r="21" spans="1:7" x14ac:dyDescent="0.2">
      <c r="A21" s="12" t="s">
        <v>7</v>
      </c>
      <c r="B21" s="9"/>
      <c r="C21" s="9"/>
      <c r="D21" s="9"/>
      <c r="E21" s="9"/>
      <c r="F21" s="9"/>
      <c r="G21" s="9"/>
    </row>
    <row r="22" spans="1:7" x14ac:dyDescent="0.2">
      <c r="A22" s="12" t="s">
        <v>8</v>
      </c>
      <c r="B22" s="9"/>
      <c r="C22" s="9"/>
      <c r="D22" s="9"/>
      <c r="E22" s="9"/>
      <c r="F22" s="9"/>
      <c r="G22" s="9"/>
    </row>
    <row r="23" spans="1:7" x14ac:dyDescent="0.2">
      <c r="A23" s="12" t="s">
        <v>9</v>
      </c>
      <c r="B23" s="9"/>
      <c r="C23" s="9"/>
      <c r="D23" s="9"/>
      <c r="E23" s="9"/>
      <c r="F23" s="9"/>
      <c r="G23" s="9"/>
    </row>
    <row r="24" spans="1:7" x14ac:dyDescent="0.2">
      <c r="A24" s="12" t="s">
        <v>10</v>
      </c>
      <c r="B24" s="9"/>
      <c r="C24" s="9"/>
      <c r="D24" s="9"/>
      <c r="E24" s="9"/>
      <c r="F24" s="9"/>
      <c r="G24" s="9"/>
    </row>
    <row r="25" spans="1:7" x14ac:dyDescent="0.2">
      <c r="A25" s="12" t="s">
        <v>11</v>
      </c>
      <c r="B25" s="9"/>
      <c r="C25" s="9"/>
      <c r="D25" s="9"/>
      <c r="E25" s="9"/>
      <c r="F25" s="9"/>
      <c r="G25" s="9"/>
    </row>
    <row r="26" spans="1:7" x14ac:dyDescent="0.2">
      <c r="A26" s="12" t="s">
        <v>12</v>
      </c>
      <c r="B26" s="9"/>
      <c r="C26" s="9"/>
      <c r="D26" s="9"/>
      <c r="E26" s="9"/>
      <c r="F26" s="9"/>
      <c r="G26" s="9"/>
    </row>
    <row r="27" spans="1:7" x14ac:dyDescent="0.2">
      <c r="A27" s="12" t="s">
        <v>13</v>
      </c>
      <c r="B27" s="9"/>
      <c r="C27" s="9"/>
      <c r="D27" s="9"/>
      <c r="E27" s="9"/>
      <c r="F27" s="9"/>
      <c r="G27" s="9"/>
    </row>
    <row r="28" spans="1:7" x14ac:dyDescent="0.2">
      <c r="A28" s="12" t="s">
        <v>14</v>
      </c>
      <c r="B28" s="9"/>
      <c r="C28" s="9"/>
      <c r="D28" s="9"/>
      <c r="E28" s="9"/>
      <c r="F28" s="9"/>
      <c r="G28" s="9"/>
    </row>
    <row r="29" spans="1:7" x14ac:dyDescent="0.2">
      <c r="A29" s="12" t="s">
        <v>15</v>
      </c>
      <c r="B29" s="9"/>
      <c r="C29" s="9"/>
      <c r="D29" s="9"/>
      <c r="E29" s="9"/>
      <c r="F29" s="9"/>
      <c r="G29" s="9"/>
    </row>
    <row r="30" spans="1:7" x14ac:dyDescent="0.2">
      <c r="A30" s="12" t="s">
        <v>16</v>
      </c>
      <c r="B30" s="9"/>
      <c r="C30" s="9"/>
      <c r="D30" s="9"/>
      <c r="E30" s="9"/>
      <c r="F30" s="9"/>
      <c r="G30" s="9"/>
    </row>
    <row r="31" spans="1:7" x14ac:dyDescent="0.2">
      <c r="A31" s="12" t="s">
        <v>17</v>
      </c>
      <c r="B31" s="9"/>
      <c r="C31" s="9"/>
      <c r="D31" s="9"/>
      <c r="E31" s="9"/>
      <c r="F31" s="9"/>
      <c r="G31" s="9"/>
    </row>
    <row r="32" spans="1:7" x14ac:dyDescent="0.2">
      <c r="A32" s="12" t="s">
        <v>18</v>
      </c>
      <c r="B32" s="9"/>
      <c r="C32" s="9"/>
      <c r="D32" s="9"/>
      <c r="E32" s="9"/>
      <c r="F32" s="9"/>
      <c r="G32" s="9"/>
    </row>
    <row r="33" spans="1:7" x14ac:dyDescent="0.2">
      <c r="A33" s="12" t="s">
        <v>19</v>
      </c>
      <c r="B33" s="9"/>
      <c r="C33" s="9"/>
      <c r="D33" s="9"/>
      <c r="E33" s="9"/>
      <c r="F33" s="9"/>
      <c r="G33" s="9"/>
    </row>
    <row r="34" spans="1:7" x14ac:dyDescent="0.2">
      <c r="A34" s="12" t="s">
        <v>20</v>
      </c>
      <c r="B34" s="9"/>
      <c r="C34" s="9"/>
      <c r="D34" s="9"/>
      <c r="E34" s="9"/>
      <c r="F34" s="9"/>
      <c r="G34" s="9"/>
    </row>
    <row r="35" spans="1:7" x14ac:dyDescent="0.2">
      <c r="A35" s="12" t="s">
        <v>21</v>
      </c>
      <c r="B35" s="9"/>
      <c r="C35" s="9"/>
      <c r="D35" s="9"/>
      <c r="E35" s="9"/>
      <c r="F35" s="9"/>
      <c r="G35" s="9"/>
    </row>
    <row r="36" spans="1:7" x14ac:dyDescent="0.2">
      <c r="A36" s="12" t="s">
        <v>22</v>
      </c>
      <c r="B36" s="9"/>
      <c r="C36" s="9"/>
      <c r="D36" s="9"/>
      <c r="E36" s="9"/>
      <c r="F36" s="9"/>
      <c r="G36" s="9"/>
    </row>
    <row r="37" spans="1:7" x14ac:dyDescent="0.2">
      <c r="A37" s="12" t="s">
        <v>23</v>
      </c>
      <c r="B37" s="9"/>
      <c r="C37" s="9"/>
      <c r="D37" s="9"/>
      <c r="E37" s="9"/>
      <c r="F37" s="9"/>
      <c r="G37" s="9"/>
    </row>
    <row r="38" spans="1:7" x14ac:dyDescent="0.2">
      <c r="A38" s="12" t="s">
        <v>24</v>
      </c>
      <c r="B38" s="9"/>
      <c r="C38" s="9"/>
      <c r="D38" s="9"/>
      <c r="E38" s="9"/>
      <c r="F38" s="9"/>
      <c r="G38" s="9"/>
    </row>
    <row r="39" spans="1:7" x14ac:dyDescent="0.2">
      <c r="A39" s="12" t="s">
        <v>25</v>
      </c>
      <c r="B39" s="9"/>
      <c r="C39" s="9"/>
      <c r="D39" s="9"/>
      <c r="E39" s="9"/>
      <c r="F39" s="9"/>
      <c r="G39" s="9"/>
    </row>
    <row r="40" spans="1:7" x14ac:dyDescent="0.2">
      <c r="A40" s="12" t="s">
        <v>26</v>
      </c>
      <c r="B40" s="9"/>
      <c r="C40" s="9"/>
      <c r="D40" s="9"/>
      <c r="E40" s="9"/>
      <c r="F40" s="9"/>
      <c r="G40" s="9"/>
    </row>
    <row r="41" spans="1:7" x14ac:dyDescent="0.2">
      <c r="A41" s="12" t="s">
        <v>27</v>
      </c>
      <c r="B41" s="9"/>
      <c r="C41" s="9"/>
      <c r="D41" s="9"/>
      <c r="E41" s="9"/>
      <c r="F41" s="9"/>
      <c r="G41" s="9"/>
    </row>
    <row r="42" spans="1:7" x14ac:dyDescent="0.2">
      <c r="A42" s="12" t="s">
        <v>28</v>
      </c>
      <c r="B42" s="9"/>
      <c r="C42" s="9"/>
      <c r="D42" s="9"/>
      <c r="E42" s="9"/>
      <c r="F42" s="9"/>
      <c r="G42" s="9"/>
    </row>
    <row r="43" spans="1:7" x14ac:dyDescent="0.2">
      <c r="A43" s="12" t="s">
        <v>29</v>
      </c>
      <c r="B43" s="9"/>
      <c r="C43" s="9"/>
      <c r="D43" s="9"/>
      <c r="E43" s="9"/>
      <c r="F43" s="9"/>
      <c r="G43" s="9"/>
    </row>
    <row r="44" spans="1:7" x14ac:dyDescent="0.2">
      <c r="A44" s="12" t="s">
        <v>30</v>
      </c>
      <c r="B44" s="9"/>
      <c r="C44" s="9"/>
      <c r="D44" s="9"/>
      <c r="E44" s="9"/>
      <c r="F44" s="9"/>
      <c r="G44" s="9"/>
    </row>
    <row r="45" spans="1:7" x14ac:dyDescent="0.2">
      <c r="A45" s="12" t="s">
        <v>31</v>
      </c>
      <c r="B45" s="9"/>
      <c r="C45" s="9"/>
      <c r="D45" s="9"/>
      <c r="E45" s="9"/>
      <c r="F45" s="9"/>
      <c r="G45" s="9"/>
    </row>
    <row r="46" spans="1:7" x14ac:dyDescent="0.2">
      <c r="A46" s="12" t="s">
        <v>32</v>
      </c>
      <c r="B46" s="9"/>
      <c r="C46" s="9"/>
      <c r="D46" s="9"/>
      <c r="E46" s="9"/>
      <c r="F46" s="9"/>
      <c r="G46" s="9"/>
    </row>
    <row r="47" spans="1:7" x14ac:dyDescent="0.2">
      <c r="A47" s="12" t="s">
        <v>33</v>
      </c>
      <c r="B47" s="9"/>
      <c r="C47" s="9"/>
      <c r="D47" s="9"/>
      <c r="E47" s="9"/>
      <c r="F47" s="9"/>
      <c r="G47" s="9"/>
    </row>
    <row r="48" spans="1:7" x14ac:dyDescent="0.2">
      <c r="A48" s="12" t="s">
        <v>34</v>
      </c>
      <c r="B48" s="9"/>
      <c r="C48" s="9"/>
      <c r="D48" s="9"/>
      <c r="E48" s="9"/>
      <c r="F48" s="9"/>
      <c r="G48" s="9"/>
    </row>
    <row r="49" spans="1:7" x14ac:dyDescent="0.2">
      <c r="A49" s="12" t="s">
        <v>35</v>
      </c>
      <c r="B49" s="9"/>
      <c r="C49" s="9"/>
      <c r="D49" s="9"/>
      <c r="E49" s="9"/>
      <c r="F49" s="9"/>
      <c r="G49" s="9"/>
    </row>
    <row r="50" spans="1:7" x14ac:dyDescent="0.2">
      <c r="A50" s="12" t="s">
        <v>36</v>
      </c>
      <c r="B50" s="9"/>
      <c r="C50" s="9"/>
      <c r="D50" s="9"/>
      <c r="E50" s="9"/>
      <c r="F50" s="9"/>
      <c r="G50" s="9"/>
    </row>
    <row r="51" spans="1:7" x14ac:dyDescent="0.2">
      <c r="A51" s="12" t="s">
        <v>37</v>
      </c>
      <c r="B51" s="9"/>
      <c r="C51" s="9"/>
      <c r="D51" s="9"/>
      <c r="E51" s="9"/>
      <c r="F51" s="9"/>
      <c r="G51" s="9"/>
    </row>
    <row r="52" spans="1:7" x14ac:dyDescent="0.2">
      <c r="A52" s="12" t="s">
        <v>38</v>
      </c>
      <c r="B52" s="9"/>
      <c r="C52" s="9"/>
      <c r="D52" s="9"/>
      <c r="E52" s="9"/>
      <c r="F52" s="9"/>
      <c r="G52" s="9"/>
    </row>
    <row r="53" spans="1:7" x14ac:dyDescent="0.2">
      <c r="A53" s="12" t="s">
        <v>39</v>
      </c>
      <c r="B53" s="9"/>
      <c r="C53" s="9"/>
      <c r="D53" s="9"/>
      <c r="E53" s="9"/>
      <c r="F53" s="9"/>
      <c r="G53" s="9"/>
    </row>
    <row r="54" spans="1:7" x14ac:dyDescent="0.2">
      <c r="A54" s="12" t="s">
        <v>40</v>
      </c>
      <c r="B54" s="9"/>
      <c r="C54" s="9"/>
      <c r="D54" s="9"/>
      <c r="E54" s="9"/>
      <c r="F54" s="9"/>
      <c r="G54" s="9"/>
    </row>
  </sheetData>
  <sheetProtection selectLockedCells="1"/>
  <mergeCells count="117">
    <mergeCell ref="E1:J1"/>
    <mergeCell ref="K1:P1"/>
    <mergeCell ref="Q1:V1"/>
    <mergeCell ref="W1:AB1"/>
    <mergeCell ref="AC1:AH1"/>
    <mergeCell ref="AI1:AN1"/>
    <mergeCell ref="AO1:AT1"/>
    <mergeCell ref="AU1:AZ1"/>
    <mergeCell ref="BA1:BF1"/>
    <mergeCell ref="AC13:AG13"/>
    <mergeCell ref="BA13:BF13"/>
    <mergeCell ref="BA12:BE12"/>
    <mergeCell ref="BA6:BE6"/>
    <mergeCell ref="BA7:BE7"/>
    <mergeCell ref="BA8:BE8"/>
    <mergeCell ref="BA9:BE9"/>
    <mergeCell ref="BA10:BE10"/>
    <mergeCell ref="BA11:BE11"/>
    <mergeCell ref="AI13:AN13"/>
    <mergeCell ref="AI8:AM8"/>
    <mergeCell ref="AI9:AM9"/>
    <mergeCell ref="AI10:AM10"/>
    <mergeCell ref="AI11:AM11"/>
    <mergeCell ref="AI12:AM12"/>
    <mergeCell ref="AC11:AG11"/>
    <mergeCell ref="AC12:AG12"/>
    <mergeCell ref="AC6:AG6"/>
    <mergeCell ref="AC7:AG7"/>
    <mergeCell ref="AC8:AG8"/>
    <mergeCell ref="AC9:AG9"/>
    <mergeCell ref="AC10:AG10"/>
    <mergeCell ref="AU13:AZ13"/>
    <mergeCell ref="BA2:BE2"/>
    <mergeCell ref="BA3:BE3"/>
    <mergeCell ref="BA4:BE4"/>
    <mergeCell ref="BA5:BE5"/>
    <mergeCell ref="AO13:AT13"/>
    <mergeCell ref="AU12:AY12"/>
    <mergeCell ref="AU6:AY6"/>
    <mergeCell ref="AU7:AY7"/>
    <mergeCell ref="AU8:AY8"/>
    <mergeCell ref="AU9:AY9"/>
    <mergeCell ref="AU10:AY10"/>
    <mergeCell ref="AU11:AY11"/>
    <mergeCell ref="AU2:AY2"/>
    <mergeCell ref="AU3:AY3"/>
    <mergeCell ref="AU4:AY4"/>
    <mergeCell ref="AU5:AY5"/>
    <mergeCell ref="AO6:AS6"/>
    <mergeCell ref="AO7:AS7"/>
    <mergeCell ref="AO8:AS8"/>
    <mergeCell ref="AO9:AS9"/>
    <mergeCell ref="AO10:AS10"/>
    <mergeCell ref="AO11:AS11"/>
    <mergeCell ref="AO12:AS12"/>
    <mergeCell ref="AO2:AS2"/>
    <mergeCell ref="AO3:AS3"/>
    <mergeCell ref="AO4:AS4"/>
    <mergeCell ref="AO5:AS5"/>
    <mergeCell ref="AI2:AM2"/>
    <mergeCell ref="AI3:AM3"/>
    <mergeCell ref="AI4:AM4"/>
    <mergeCell ref="AI5:AM5"/>
    <mergeCell ref="AI6:AM6"/>
    <mergeCell ref="AI7:AM7"/>
    <mergeCell ref="AC2:AG2"/>
    <mergeCell ref="AC3:AG3"/>
    <mergeCell ref="AC4:AG4"/>
    <mergeCell ref="AC5:AG5"/>
    <mergeCell ref="W2:AA2"/>
    <mergeCell ref="W3:AA3"/>
    <mergeCell ref="W4:AA4"/>
    <mergeCell ref="W5:AA5"/>
    <mergeCell ref="Q4:U4"/>
    <mergeCell ref="Q5:U5"/>
    <mergeCell ref="Q2:U2"/>
    <mergeCell ref="Q3:U3"/>
    <mergeCell ref="Q6:U6"/>
    <mergeCell ref="Q7:U7"/>
    <mergeCell ref="Q8:U8"/>
    <mergeCell ref="E2:I2"/>
    <mergeCell ref="E3:I3"/>
    <mergeCell ref="E4:I4"/>
    <mergeCell ref="W13:AB13"/>
    <mergeCell ref="W12:AA12"/>
    <mergeCell ref="W6:AA6"/>
    <mergeCell ref="W7:AA7"/>
    <mergeCell ref="W8:AA8"/>
    <mergeCell ref="W9:AA9"/>
    <mergeCell ref="W10:AA10"/>
    <mergeCell ref="W11:AA11"/>
    <mergeCell ref="Q13:V13"/>
    <mergeCell ref="Q9:U9"/>
    <mergeCell ref="Q10:U10"/>
    <mergeCell ref="Q11:U11"/>
    <mergeCell ref="Q12:U12"/>
    <mergeCell ref="E13:J13"/>
    <mergeCell ref="E5:I5"/>
    <mergeCell ref="E6:I6"/>
    <mergeCell ref="E7:I7"/>
    <mergeCell ref="K2:O2"/>
    <mergeCell ref="K3:O3"/>
    <mergeCell ref="K8:O8"/>
    <mergeCell ref="K9:O9"/>
    <mergeCell ref="K10:O10"/>
    <mergeCell ref="E8:I8"/>
    <mergeCell ref="K13:P13"/>
    <mergeCell ref="E11:I11"/>
    <mergeCell ref="K5:O5"/>
    <mergeCell ref="K4:O4"/>
    <mergeCell ref="K12:O12"/>
    <mergeCell ref="K11:O11"/>
    <mergeCell ref="K6:O6"/>
    <mergeCell ref="K7:O7"/>
    <mergeCell ref="E9:I9"/>
    <mergeCell ref="E10:I10"/>
    <mergeCell ref="E12:I12"/>
  </mergeCells>
  <phoneticPr fontId="0" type="noConversion"/>
  <pageMargins left="0.75" right="0.75" top="1" bottom="1" header="0.5" footer="0.5"/>
  <pageSetup paperSize="9" orientation="landscape" r:id="rId1"/>
  <headerFooter alignWithMargins="0">
    <oddFooter>&amp;L&amp;1#&amp;"Calibri"&amp;8 Sensitivity: Business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showZeros="0" tabSelected="1" view="pageBreakPreview" topLeftCell="A8" zoomScaleNormal="70" zoomScaleSheetLayoutView="100" workbookViewId="0">
      <selection activeCell="B13" sqref="B13"/>
    </sheetView>
  </sheetViews>
  <sheetFormatPr defaultRowHeight="12.75" x14ac:dyDescent="0.2"/>
  <cols>
    <col min="1" max="1" width="3.85546875" bestFit="1" customWidth="1"/>
    <col min="2" max="2" width="46" customWidth="1"/>
    <col min="3" max="3" width="23" bestFit="1" customWidth="1"/>
  </cols>
  <sheetData>
    <row r="1" spans="1:9" ht="15" hidden="1" x14ac:dyDescent="0.2">
      <c r="A1" s="15">
        <v>1</v>
      </c>
      <c r="B1" s="16" t="str">
        <f>IF(C1=0,"",'1'!A3)</f>
        <v/>
      </c>
      <c r="C1" s="17">
        <f t="array" ref="C1">INDEX('1'!3:3,,MAX(('1'!$E$3:$BF$12&gt;0)*COLUMN('1'!E:BF)))</f>
        <v>0</v>
      </c>
    </row>
    <row r="2" spans="1:9" ht="15" hidden="1" x14ac:dyDescent="0.2">
      <c r="A2" s="15">
        <v>2</v>
      </c>
      <c r="B2" s="16" t="str">
        <f>IF(C2=0,"",'1'!A4)</f>
        <v/>
      </c>
      <c r="C2" s="17">
        <f t="array" ref="C2">INDEX('1'!4:4,,MAX(('1'!$E$3:$BF$12&gt;0)*COLUMN('1'!E:BF)))</f>
        <v>0</v>
      </c>
    </row>
    <row r="3" spans="1:9" ht="15" hidden="1" x14ac:dyDescent="0.2">
      <c r="A3" s="15">
        <v>3</v>
      </c>
      <c r="B3" s="16" t="str">
        <f>IF(C3=0,"",'1'!A5)</f>
        <v/>
      </c>
      <c r="C3" s="17">
        <f t="array" ref="C3">INDEX('1'!5:5,,MAX(('1'!$E$3:$BF$12&gt;0)*COLUMN('1'!E:BF)))</f>
        <v>0</v>
      </c>
      <c r="I3" s="14"/>
    </row>
    <row r="4" spans="1:9" ht="15" hidden="1" x14ac:dyDescent="0.2">
      <c r="A4" s="15">
        <v>4</v>
      </c>
      <c r="B4" s="16" t="str">
        <f>IF(C4=0,"",'1'!A6)</f>
        <v/>
      </c>
      <c r="C4" s="17">
        <f t="array" ref="C4">INDEX('1'!6:6,,MAX(('1'!$E$3:$BF$12&gt;0)*COLUMN('1'!E:BF)))</f>
        <v>0</v>
      </c>
    </row>
    <row r="5" spans="1:9" ht="15" hidden="1" x14ac:dyDescent="0.2">
      <c r="A5" s="15">
        <v>5</v>
      </c>
      <c r="B5" s="16" t="str">
        <f>IF(C5=0,"",'1'!A7)</f>
        <v/>
      </c>
      <c r="C5" s="17">
        <f t="array" ref="C5">INDEX('1'!7:7,,MAX(('1'!$E$3:$BF$12&gt;0)*COLUMN('1'!E:BF)))</f>
        <v>0</v>
      </c>
    </row>
    <row r="6" spans="1:9" ht="15" hidden="1" x14ac:dyDescent="0.2">
      <c r="A6" s="15">
        <v>6</v>
      </c>
      <c r="B6" s="16" t="str">
        <f>IF(C6=0,"",'1'!A8)</f>
        <v/>
      </c>
      <c r="C6" s="17">
        <f t="array" ref="C6">INDEX('1'!8:8,,MAX(('1'!$E$3:$BF$12&gt;0)*COLUMN('1'!E:BF)))</f>
        <v>0</v>
      </c>
    </row>
    <row r="7" spans="1:9" ht="15" hidden="1" x14ac:dyDescent="0.2">
      <c r="A7" s="15">
        <v>7</v>
      </c>
      <c r="B7" s="16" t="str">
        <f>IF(C7=0,"",'1'!A9)</f>
        <v/>
      </c>
      <c r="C7" s="17">
        <f t="array" ref="C7">INDEX('1'!9:9,,MAX(('1'!$E$3:$BF$12&gt;0)*COLUMN('1'!E:BF)))</f>
        <v>0</v>
      </c>
    </row>
    <row r="8" spans="1:9" ht="33" customHeight="1" x14ac:dyDescent="0.2">
      <c r="A8" s="15">
        <v>8</v>
      </c>
      <c r="B8" s="16" t="str">
        <f>IF(C8=0,"",'1'!A10)</f>
        <v>8 параметр</v>
      </c>
      <c r="C8" s="17">
        <f t="array" ref="C8">INDEX('1'!10:10,,MAX(('1'!$E$3:$BF$12&gt;0)*COLUMN('1'!E:BF)))</f>
        <v>10.219198199999999</v>
      </c>
    </row>
    <row r="9" spans="1:9" ht="15" hidden="1" x14ac:dyDescent="0.2">
      <c r="A9" s="15">
        <v>9</v>
      </c>
      <c r="B9" s="16" t="str">
        <f>IF(C9=0,"",'1'!A11)</f>
        <v/>
      </c>
      <c r="C9" s="17">
        <f t="array" ref="C9">INDEX('1'!11:11,,MAX(('1'!$E$3:$BF$12&gt;0)*COLUMN('1'!E:BF)))</f>
        <v>0</v>
      </c>
    </row>
    <row r="10" spans="1:9" ht="15" hidden="1" x14ac:dyDescent="0.2">
      <c r="A10" s="15">
        <v>10</v>
      </c>
      <c r="B10" s="16" t="str">
        <f>IF(C10=0,"",'1'!A12)</f>
        <v/>
      </c>
      <c r="C10" s="17">
        <f t="array" ref="C10">INDEX('1'!12:12,,MAX(('1'!$E$3:$BF$12&gt;0)*COLUMN('1'!E:BF)))</f>
        <v>0</v>
      </c>
    </row>
  </sheetData>
  <sheetProtection selectLockedCells="1" selectUnlockedCells="1"/>
  <phoneticPr fontId="0" type="noConversion"/>
  <pageMargins left="0.78740157480314965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375F679C7714B9546A5E525606BB5" ma:contentTypeVersion="10" ma:contentTypeDescription="Create a new document." ma:contentTypeScope="" ma:versionID="fc9f5dd97ac3f44105e905a61ba3e437">
  <xsd:schema xmlns:xsd="http://www.w3.org/2001/XMLSchema" xmlns:xs="http://www.w3.org/2001/XMLSchema" xmlns:p="http://schemas.microsoft.com/office/2006/metadata/properties" xmlns:ns2="6737a4a9-9271-4bea-a646-679b77c04f75" xmlns:ns3="3d3dfb4d-5490-441d-b14e-e8d8e614ad24" targetNamespace="http://schemas.microsoft.com/office/2006/metadata/properties" ma:root="true" ma:fieldsID="9aa69daf9167adcb37d9527ce3779b8d" ns2:_="" ns3:_="">
    <xsd:import namespace="6737a4a9-9271-4bea-a646-679b77c04f75"/>
    <xsd:import namespace="3d3dfb4d-5490-441d-b14e-e8d8e614ad2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7a4a9-9271-4bea-a646-679b77c04f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dfb4d-5490-441d-b14e-e8d8e614a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1E080B-B5E1-423C-8739-F6D691482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7a4a9-9271-4bea-a646-679b77c04f75"/>
    <ds:schemaRef ds:uri="3d3dfb4d-5490-441d-b14e-e8d8e614ad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49A492-6DAF-43E5-86AB-7D379F886A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ABB944-F66B-423D-A7C1-C6166F0A5520}">
  <ds:schemaRefs>
    <ds:schemaRef ds:uri="3d3dfb4d-5490-441d-b14e-e8d8e614ad24"/>
    <ds:schemaRef ds:uri="http://www.w3.org/XML/1998/namespace"/>
    <ds:schemaRef ds:uri="http://purl.org/dc/terms/"/>
    <ds:schemaRef ds:uri="http://purl.org/dc/elements/1.1/"/>
    <ds:schemaRef ds:uri="6737a4a9-9271-4bea-a646-679b77c04f75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Сводная</vt:lpstr>
      <vt:lpstr>Сводная!Область_печати</vt:lpstr>
    </vt:vector>
  </TitlesOfParts>
  <Company>DuPont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dupont</dc:creator>
  <cp:lastModifiedBy>Дмитрий</cp:lastModifiedBy>
  <cp:lastPrinted>2019-09-16T19:35:42Z</cp:lastPrinted>
  <dcterms:created xsi:type="dcterms:W3CDTF">2009-02-19T07:59:31Z</dcterms:created>
  <dcterms:modified xsi:type="dcterms:W3CDTF">2019-09-17T19:00:09Z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3fa3b-1752-4359-9048-1d590bd7e892_Enabled">
    <vt:lpwstr>True</vt:lpwstr>
  </property>
  <property fmtid="{D5CDD505-2E9C-101B-9397-08002B2CF9AE}" pid="3" name="MSIP_Label_cc23fa3b-1752-4359-9048-1d590bd7e892_SiteId">
    <vt:lpwstr>8b4a07ae-cf39-41d3-8e23-5c8d4c152da5</vt:lpwstr>
  </property>
  <property fmtid="{D5CDD505-2E9C-101B-9397-08002B2CF9AE}" pid="4" name="MSIP_Label_cc23fa3b-1752-4359-9048-1d590bd7e892_Owner">
    <vt:lpwstr>Lyudmila.Vlasenko@axaltacs.com</vt:lpwstr>
  </property>
  <property fmtid="{D5CDD505-2E9C-101B-9397-08002B2CF9AE}" pid="5" name="MSIP_Label_cc23fa3b-1752-4359-9048-1d590bd7e892_SetDate">
    <vt:lpwstr>2018-08-15T15:14:29.6385431Z</vt:lpwstr>
  </property>
  <property fmtid="{D5CDD505-2E9C-101B-9397-08002B2CF9AE}" pid="6" name="MSIP_Label_cc23fa3b-1752-4359-9048-1d590bd7e892_Name">
    <vt:lpwstr>Business Internal</vt:lpwstr>
  </property>
  <property fmtid="{D5CDD505-2E9C-101B-9397-08002B2CF9AE}" pid="7" name="MSIP_Label_cc23fa3b-1752-4359-9048-1d590bd7e892_Application">
    <vt:lpwstr>Microsoft Azure Information Protection</vt:lpwstr>
  </property>
  <property fmtid="{D5CDD505-2E9C-101B-9397-08002B2CF9AE}" pid="8" name="MSIP_Label_cc23fa3b-1752-4359-9048-1d590bd7e892_Extended_MSFT_Method">
    <vt:lpwstr>Automatic</vt:lpwstr>
  </property>
  <property fmtid="{D5CDD505-2E9C-101B-9397-08002B2CF9AE}" pid="9" name="Sensitivity">
    <vt:lpwstr>Business Internal</vt:lpwstr>
  </property>
</Properties>
</file>