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240" yWindow="45" windowWidth="20115" windowHeight="7995"/>
  </bookViews>
  <sheets>
    <sheet name="исходные данные" sheetId="1" r:id="rId1"/>
    <sheet name="как должно быть" sheetId="2" r:id="rId2"/>
    <sheet name="как должно быть (2)" sheetId="3" r:id="rId3"/>
    <sheet name="Сводная" sheetId="4" r:id="rId4"/>
  </sheet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K4" i="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3"/>
  <c r="J170"/>
  <c r="J163"/>
  <c r="J162"/>
  <c r="J155"/>
  <c r="J154"/>
  <c r="J147"/>
  <c r="J146"/>
  <c r="J139"/>
  <c r="J138"/>
  <c r="J131"/>
  <c r="J130"/>
  <c r="J123"/>
  <c r="J122"/>
  <c r="J115"/>
  <c r="J114"/>
  <c r="J107"/>
  <c r="J106"/>
  <c r="J99"/>
  <c r="J98"/>
  <c r="J91"/>
  <c r="J90"/>
  <c r="J83"/>
  <c r="J82"/>
  <c r="J75"/>
  <c r="J74"/>
  <c r="J67"/>
  <c r="J66"/>
  <c r="J59"/>
  <c r="J58"/>
  <c r="J51"/>
  <c r="J50"/>
  <c r="J43"/>
  <c r="J42"/>
  <c r="J35"/>
  <c r="J34"/>
  <c r="J27"/>
  <c r="J26"/>
  <c r="J19"/>
  <c r="J18"/>
  <c r="J11"/>
  <c r="J10"/>
  <c r="J3"/>
  <c r="P23" i="2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AF9" i="1" l="1"/>
  <c r="X9"/>
  <c r="P9"/>
  <c r="AF8"/>
  <c r="X8"/>
  <c r="P8"/>
  <c r="AF7"/>
  <c r="X7"/>
  <c r="P7"/>
  <c r="AF6"/>
  <c r="X6"/>
  <c r="P6"/>
  <c r="AF5"/>
  <c r="X5"/>
  <c r="P5"/>
  <c r="AF4"/>
  <c r="X4"/>
  <c r="P4"/>
  <c r="AF3"/>
  <c r="X3"/>
  <c r="P3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  <comment ref="S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  <comment ref="AA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Форматирование должно быть сохранено ! ! !
Цвет заливки ячейки
(рандомно он идет) 
</t>
        </r>
      </text>
    </comment>
  </commentList>
</comments>
</file>

<file path=xl/sharedStrings.xml><?xml version="1.0" encoding="utf-8"?>
<sst xmlns="http://schemas.openxmlformats.org/spreadsheetml/2006/main" count="1557" uniqueCount="54">
  <si>
    <t>Бренды 2013 НХФЗ</t>
  </si>
  <si>
    <t>Менеджер</t>
  </si>
  <si>
    <t>Присутствие
мед. представителей
в городах</t>
  </si>
  <si>
    <t>Города</t>
  </si>
  <si>
    <t>Регион</t>
  </si>
  <si>
    <t>Компания
(филиал)</t>
  </si>
  <si>
    <t>СБЕ</t>
  </si>
  <si>
    <t>ТИП</t>
  </si>
  <si>
    <t>Наименование препарата</t>
  </si>
  <si>
    <t>МОСКВА</t>
  </si>
  <si>
    <t>Москва</t>
  </si>
  <si>
    <t>н/п</t>
  </si>
  <si>
    <t>Бактерицидный</t>
  </si>
  <si>
    <t>Катушки</t>
  </si>
  <si>
    <r>
      <t xml:space="preserve">2.сохранить форматирование столбца  </t>
    </r>
    <r>
      <rPr>
        <b/>
        <i/>
        <u/>
        <sz val="11"/>
        <color theme="1"/>
        <rFont val="Calibri"/>
        <family val="2"/>
        <charset val="204"/>
        <scheme val="minor"/>
      </rPr>
      <t>Прод. Дис-ра январь</t>
    </r>
  </si>
  <si>
    <t>3 должна быть плоская таблица т.е. по месяцам подряд, что бы можно было сделать сводную на основе данных</t>
  </si>
  <si>
    <t>Менеджер1</t>
  </si>
  <si>
    <t>Менеджер2</t>
  </si>
  <si>
    <t>Менеджер3</t>
  </si>
  <si>
    <t>Менеджер4</t>
  </si>
  <si>
    <t>Менеджер5</t>
  </si>
  <si>
    <t>Менеджер6</t>
  </si>
  <si>
    <t>Менеджер7</t>
  </si>
  <si>
    <t xml:space="preserve">препарат1 </t>
  </si>
  <si>
    <t>препарат2</t>
  </si>
  <si>
    <t>препарат3</t>
  </si>
  <si>
    <t>препарат4</t>
  </si>
  <si>
    <t>препарат5</t>
  </si>
  <si>
    <t>препарат6</t>
  </si>
  <si>
    <t>препарат7</t>
  </si>
  <si>
    <t>ДИСТРИБЮТОР 1</t>
  </si>
  <si>
    <t>ДИСТРИБЮТОР 2</t>
  </si>
  <si>
    <t>ДИСТРИБЮТОР 3</t>
  </si>
  <si>
    <t>ДИСТРИБЮТОР 4</t>
  </si>
  <si>
    <t>ДИСТРИБЮТОР 5</t>
  </si>
  <si>
    <t>ДИСТРИБЮТОР 6</t>
  </si>
  <si>
    <t>ДИСТРИБЮТОР 7</t>
  </si>
  <si>
    <t>условие1</t>
  </si>
  <si>
    <t>условие2</t>
  </si>
  <si>
    <t>условие3</t>
  </si>
  <si>
    <t>условие4</t>
  </si>
  <si>
    <t>условие5</t>
  </si>
  <si>
    <t>условие6</t>
  </si>
  <si>
    <t>условие7</t>
  </si>
  <si>
    <t>условие8</t>
  </si>
  <si>
    <t>сделать плоскую таблицу (см.следующую вкладку)</t>
  </si>
  <si>
    <t>1. зашить формулы</t>
  </si>
  <si>
    <t>Условие</t>
  </si>
  <si>
    <t>Месяц</t>
  </si>
  <si>
    <t>Общий итог</t>
  </si>
  <si>
    <t>Сумма</t>
  </si>
  <si>
    <t>Сумма по полю Сумма</t>
  </si>
  <si>
    <t>Присутствие</t>
  </si>
  <si>
    <t>Компания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</si>
</sst>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164" formatCode="#,##0.00_ ;\-#,##0.00\ "/>
    <numFmt numFmtId="165" formatCode="#,##0;[Red]#,##0"/>
    <numFmt numFmtId="166" formatCode="#,##0.0"/>
    <numFmt numFmtId="167" formatCode="_-* #,##0.0&quot;р.&quot;_-;\-* #,##0.0&quot;р.&quot;_-;_-* &quot;-&quot;??&quot;р.&quot;_-;_-@_-"/>
    <numFmt numFmtId="168" formatCode="[$-419]mmmm\ yyyy;@"/>
    <numFmt numFmtId="169" formatCode="[$-419]mmmm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9"/>
      <name val="Arial"/>
      <family val="2"/>
      <charset val="204"/>
    </font>
    <font>
      <b/>
      <sz val="9"/>
      <color indexed="16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indexed="16"/>
      <name val="Arial"/>
      <family val="2"/>
      <charset val="204"/>
    </font>
    <font>
      <b/>
      <sz val="9"/>
      <color indexed="20"/>
      <name val="Arial"/>
      <family val="2"/>
      <charset val="204"/>
    </font>
    <font>
      <b/>
      <sz val="9"/>
      <color indexed="21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9"/>
      <name val="Arial"/>
      <family val="2"/>
      <charset val="204"/>
    </font>
    <font>
      <sz val="9"/>
      <color indexed="20"/>
      <name val="Arial"/>
      <family val="2"/>
      <charset val="204"/>
    </font>
    <font>
      <sz val="9"/>
      <name val="Arial"/>
      <family val="2"/>
      <charset val="204"/>
    </font>
    <font>
      <b/>
      <sz val="9"/>
      <color rgb="FF993366"/>
      <name val="Arial"/>
      <family val="2"/>
      <charset val="204"/>
    </font>
    <font>
      <b/>
      <sz val="9"/>
      <color rgb="FF333399"/>
      <name val="Arial"/>
      <family val="2"/>
      <charset val="204"/>
    </font>
    <font>
      <b/>
      <sz val="9"/>
      <color theme="5" tint="-0.249977111117893"/>
      <name val="Arial"/>
      <family val="2"/>
      <charset val="204"/>
    </font>
    <font>
      <b/>
      <sz val="9"/>
      <color theme="4" tint="-0.249977111117893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8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10" fontId="6" fillId="8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167" fontId="3" fillId="6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8" fontId="2" fillId="3" borderId="3" xfId="0" applyNumberFormat="1" applyFont="1" applyFill="1" applyBorder="1" applyAlignment="1"/>
    <xf numFmtId="168" fontId="2" fillId="2" borderId="1" xfId="0" applyNumberFormat="1" applyFont="1" applyFill="1" applyBorder="1" applyAlignment="1"/>
    <xf numFmtId="168" fontId="2" fillId="3" borderId="1" xfId="0" applyNumberFormat="1" applyFont="1" applyFill="1" applyBorder="1" applyAlignment="1"/>
    <xf numFmtId="168" fontId="2" fillId="3" borderId="4" xfId="0" applyNumberFormat="1" applyFont="1" applyFill="1" applyBorder="1" applyAlignment="1"/>
    <xf numFmtId="165" fontId="8" fillId="3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11" fillId="8" borderId="10" xfId="0" applyNumberFormat="1" applyFont="1" applyFill="1" applyBorder="1" applyAlignment="1">
      <alignment horizontal="left"/>
    </xf>
    <xf numFmtId="0" fontId="0" fillId="0" borderId="10" xfId="0" applyNumberFormat="1" applyBorder="1"/>
    <xf numFmtId="165" fontId="6" fillId="9" borderId="1" xfId="0" applyNumberFormat="1" applyFont="1" applyFill="1" applyBorder="1" applyAlignment="1">
      <alignment horizontal="center"/>
    </xf>
    <xf numFmtId="14" fontId="19" fillId="0" borderId="0" xfId="0" applyNumberFormat="1" applyFont="1" applyFill="1"/>
    <xf numFmtId="14" fontId="9" fillId="0" borderId="4" xfId="0" applyNumberFormat="1" applyFont="1" applyFill="1" applyBorder="1" applyAlignment="1"/>
    <xf numFmtId="14" fontId="9" fillId="0" borderId="1" xfId="0" applyNumberFormat="1" applyFont="1" applyFill="1" applyBorder="1" applyAlignment="1"/>
    <xf numFmtId="169" fontId="19" fillId="0" borderId="0" xfId="0" applyNumberFormat="1" applyFont="1" applyFill="1"/>
    <xf numFmtId="169" fontId="9" fillId="0" borderId="1" xfId="0" applyNumberFormat="1" applyFont="1" applyFill="1" applyBorder="1" applyAlignment="1"/>
    <xf numFmtId="169" fontId="19" fillId="0" borderId="1" xfId="0" applyNumberFormat="1" applyFont="1" applyFill="1" applyBorder="1"/>
    <xf numFmtId="169" fontId="9" fillId="0" borderId="1" xfId="0" applyNumberFormat="1" applyFont="1" applyFill="1" applyBorder="1" applyAlignment="1">
      <alignment vertical="center"/>
    </xf>
    <xf numFmtId="0" fontId="0" fillId="0" borderId="0" xfId="0" pivotButton="1"/>
    <xf numFmtId="169" fontId="0" fillId="0" borderId="0" xfId="0" applyNumberFormat="1"/>
    <xf numFmtId="0" fontId="0" fillId="0" borderId="0" xfId="0" applyNumberFormat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68" fontId="2" fillId="0" borderId="1" xfId="0" applyNumberFormat="1" applyFont="1" applyFill="1" applyBorder="1" applyAlignment="1"/>
    <xf numFmtId="0" fontId="0" fillId="0" borderId="0" xfId="0" applyFill="1"/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NumberFormat="1" applyFont="1" applyFill="1" applyBorder="1" applyAlignment="1">
      <alignment horizontal="left"/>
    </xf>
    <xf numFmtId="0" fontId="0" fillId="0" borderId="1" xfId="0" applyNumberFormat="1" applyFill="1" applyBorder="1"/>
    <xf numFmtId="167" fontId="3" fillId="0" borderId="1" xfId="1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1</xdr:row>
      <xdr:rowOff>918882</xdr:rowOff>
    </xdr:from>
    <xdr:to>
      <xdr:col>10</xdr:col>
      <xdr:colOff>437029</xdr:colOff>
      <xdr:row>16</xdr:row>
      <xdr:rowOff>33617</xdr:rowOff>
    </xdr:to>
    <xdr:cxnSp macro="">
      <xdr:nvCxnSpPr>
        <xdr:cNvPr id="3" name="Прямая со стрелкой 2"/>
        <xdr:cNvCxnSpPr/>
      </xdr:nvCxnSpPr>
      <xdr:spPr>
        <a:xfrm flipH="1">
          <a:off x="3104029" y="1109382"/>
          <a:ext cx="5614147" cy="2857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79.695913541669" createdVersion="3" refreshedVersion="3" minRefreshableVersion="3" recordCount="168">
  <cacheSource type="worksheet">
    <worksheetSource ref="A2:K170" sheet="как должно быть (2)"/>
  </cacheSource>
  <cacheFields count="11">
    <cacheField name="Менеджер" numFmtId="0">
      <sharedItems count="7">
        <s v="Менеджер1"/>
        <s v="Менеджер2"/>
        <s v="Менеджер3"/>
        <s v="Менеджер4"/>
        <s v="Менеджер5"/>
        <s v="Менеджер6"/>
        <s v="Менеджер7"/>
      </sharedItems>
    </cacheField>
    <cacheField name="Присутствие&#10;мед. представителей&#10;в городах" numFmtId="0">
      <sharedItems containsSemiMixedTypes="0" containsString="0" containsNumber="1" containsInteger="1" minValue="1" maxValue="1" count="1">
        <n v="1"/>
      </sharedItems>
    </cacheField>
    <cacheField name="Города" numFmtId="0">
      <sharedItems count="1">
        <s v="МОСКВА"/>
      </sharedItems>
    </cacheField>
    <cacheField name="Регион" numFmtId="0">
      <sharedItems count="1">
        <s v="Москва"/>
      </sharedItems>
    </cacheField>
    <cacheField name="Компания&#10;(филиал)" numFmtId="0">
      <sharedItems count="7">
        <s v="ДИСТРИБЮТОР 1"/>
        <s v="ДИСТРИБЮТОР 2"/>
        <s v="ДИСТРИБЮТОР 3"/>
        <s v="ДИСТРИБЮТОР 4"/>
        <s v="ДИСТРИБЮТОР 5"/>
        <s v="ДИСТРИБЮТОР 6"/>
        <s v="ДИСТРИБЮТОР 7"/>
      </sharedItems>
    </cacheField>
    <cacheField name="СБЕ" numFmtId="0">
      <sharedItems count="1">
        <s v="н/п"/>
      </sharedItems>
    </cacheField>
    <cacheField name="ТИП" numFmtId="0">
      <sharedItems count="2">
        <s v="Бактерицидный"/>
        <s v="Катушки"/>
      </sharedItems>
    </cacheField>
    <cacheField name="Наименование препарата" numFmtId="0">
      <sharedItems count="7">
        <s v="препарат1 "/>
        <s v="препарат2"/>
        <s v="препарат3"/>
        <s v="препарат4"/>
        <s v="препарат5"/>
        <s v="препарат6"/>
        <s v="препарат7"/>
      </sharedItems>
    </cacheField>
    <cacheField name="Условие" numFmtId="0">
      <sharedItems count="8">
        <s v="условие1"/>
        <s v="условие2"/>
        <s v="условие3"/>
        <s v="условие4"/>
        <s v="условие5"/>
        <s v="условие6"/>
        <s v="условие7"/>
        <s v="условие8"/>
      </sharedItems>
    </cacheField>
    <cacheField name="Сумма" numFmtId="167">
      <sharedItems containsBlank="1"/>
    </cacheField>
    <cacheField name="Месяц" numFmtId="169">
      <sharedItems containsSemiMixedTypes="0" containsNonDate="0" containsDate="1" containsString="0" minDate="2012-02-01T00:00:00" maxDate="2012-03-02T00:00:00" count="2">
        <d v="2012-02-01T00:00:00"/>
        <d v="2012-03-01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x v="0"/>
    <x v="0"/>
    <x v="0"/>
    <x v="0"/>
    <x v="0"/>
    <s v=""/>
    <x v="0"/>
  </r>
  <r>
    <x v="0"/>
    <x v="0"/>
    <x v="0"/>
    <x v="0"/>
    <x v="0"/>
    <x v="0"/>
    <x v="0"/>
    <x v="0"/>
    <x v="1"/>
    <m/>
    <x v="0"/>
  </r>
  <r>
    <x v="0"/>
    <x v="0"/>
    <x v="0"/>
    <x v="0"/>
    <x v="0"/>
    <x v="0"/>
    <x v="0"/>
    <x v="0"/>
    <x v="2"/>
    <m/>
    <x v="0"/>
  </r>
  <r>
    <x v="0"/>
    <x v="0"/>
    <x v="0"/>
    <x v="0"/>
    <x v="0"/>
    <x v="0"/>
    <x v="0"/>
    <x v="0"/>
    <x v="3"/>
    <m/>
    <x v="0"/>
  </r>
  <r>
    <x v="0"/>
    <x v="0"/>
    <x v="0"/>
    <x v="0"/>
    <x v="0"/>
    <x v="0"/>
    <x v="0"/>
    <x v="0"/>
    <x v="4"/>
    <m/>
    <x v="0"/>
  </r>
  <r>
    <x v="0"/>
    <x v="0"/>
    <x v="0"/>
    <x v="0"/>
    <x v="0"/>
    <x v="0"/>
    <x v="0"/>
    <x v="0"/>
    <x v="5"/>
    <m/>
    <x v="0"/>
  </r>
  <r>
    <x v="0"/>
    <x v="0"/>
    <x v="0"/>
    <x v="0"/>
    <x v="0"/>
    <x v="0"/>
    <x v="0"/>
    <x v="0"/>
    <x v="6"/>
    <m/>
    <x v="0"/>
  </r>
  <r>
    <x v="0"/>
    <x v="0"/>
    <x v="0"/>
    <x v="0"/>
    <x v="0"/>
    <x v="0"/>
    <x v="0"/>
    <x v="0"/>
    <x v="7"/>
    <s v=""/>
    <x v="0"/>
  </r>
  <r>
    <x v="1"/>
    <x v="0"/>
    <x v="0"/>
    <x v="0"/>
    <x v="1"/>
    <x v="0"/>
    <x v="0"/>
    <x v="1"/>
    <x v="0"/>
    <s v=""/>
    <x v="0"/>
  </r>
  <r>
    <x v="1"/>
    <x v="0"/>
    <x v="0"/>
    <x v="0"/>
    <x v="1"/>
    <x v="0"/>
    <x v="0"/>
    <x v="1"/>
    <x v="1"/>
    <m/>
    <x v="0"/>
  </r>
  <r>
    <x v="1"/>
    <x v="0"/>
    <x v="0"/>
    <x v="0"/>
    <x v="1"/>
    <x v="0"/>
    <x v="0"/>
    <x v="1"/>
    <x v="2"/>
    <m/>
    <x v="0"/>
  </r>
  <r>
    <x v="1"/>
    <x v="0"/>
    <x v="0"/>
    <x v="0"/>
    <x v="1"/>
    <x v="0"/>
    <x v="0"/>
    <x v="1"/>
    <x v="3"/>
    <m/>
    <x v="0"/>
  </r>
  <r>
    <x v="1"/>
    <x v="0"/>
    <x v="0"/>
    <x v="0"/>
    <x v="1"/>
    <x v="0"/>
    <x v="0"/>
    <x v="1"/>
    <x v="4"/>
    <m/>
    <x v="0"/>
  </r>
  <r>
    <x v="1"/>
    <x v="0"/>
    <x v="0"/>
    <x v="0"/>
    <x v="1"/>
    <x v="0"/>
    <x v="0"/>
    <x v="1"/>
    <x v="5"/>
    <m/>
    <x v="0"/>
  </r>
  <r>
    <x v="1"/>
    <x v="0"/>
    <x v="0"/>
    <x v="0"/>
    <x v="1"/>
    <x v="0"/>
    <x v="0"/>
    <x v="1"/>
    <x v="6"/>
    <m/>
    <x v="0"/>
  </r>
  <r>
    <x v="1"/>
    <x v="0"/>
    <x v="0"/>
    <x v="0"/>
    <x v="1"/>
    <x v="0"/>
    <x v="0"/>
    <x v="1"/>
    <x v="7"/>
    <s v=""/>
    <x v="0"/>
  </r>
  <r>
    <x v="2"/>
    <x v="0"/>
    <x v="0"/>
    <x v="0"/>
    <x v="2"/>
    <x v="0"/>
    <x v="0"/>
    <x v="2"/>
    <x v="0"/>
    <s v=""/>
    <x v="0"/>
  </r>
  <r>
    <x v="2"/>
    <x v="0"/>
    <x v="0"/>
    <x v="0"/>
    <x v="2"/>
    <x v="0"/>
    <x v="0"/>
    <x v="2"/>
    <x v="1"/>
    <m/>
    <x v="0"/>
  </r>
  <r>
    <x v="2"/>
    <x v="0"/>
    <x v="0"/>
    <x v="0"/>
    <x v="2"/>
    <x v="0"/>
    <x v="0"/>
    <x v="2"/>
    <x v="2"/>
    <m/>
    <x v="0"/>
  </r>
  <r>
    <x v="2"/>
    <x v="0"/>
    <x v="0"/>
    <x v="0"/>
    <x v="2"/>
    <x v="0"/>
    <x v="0"/>
    <x v="2"/>
    <x v="3"/>
    <m/>
    <x v="0"/>
  </r>
  <r>
    <x v="2"/>
    <x v="0"/>
    <x v="0"/>
    <x v="0"/>
    <x v="2"/>
    <x v="0"/>
    <x v="0"/>
    <x v="2"/>
    <x v="4"/>
    <m/>
    <x v="0"/>
  </r>
  <r>
    <x v="2"/>
    <x v="0"/>
    <x v="0"/>
    <x v="0"/>
    <x v="2"/>
    <x v="0"/>
    <x v="0"/>
    <x v="2"/>
    <x v="5"/>
    <m/>
    <x v="0"/>
  </r>
  <r>
    <x v="2"/>
    <x v="0"/>
    <x v="0"/>
    <x v="0"/>
    <x v="2"/>
    <x v="0"/>
    <x v="0"/>
    <x v="2"/>
    <x v="6"/>
    <m/>
    <x v="0"/>
  </r>
  <r>
    <x v="2"/>
    <x v="0"/>
    <x v="0"/>
    <x v="0"/>
    <x v="2"/>
    <x v="0"/>
    <x v="0"/>
    <x v="2"/>
    <x v="7"/>
    <s v=""/>
    <x v="0"/>
  </r>
  <r>
    <x v="3"/>
    <x v="0"/>
    <x v="0"/>
    <x v="0"/>
    <x v="3"/>
    <x v="0"/>
    <x v="0"/>
    <x v="3"/>
    <x v="0"/>
    <s v=""/>
    <x v="0"/>
  </r>
  <r>
    <x v="3"/>
    <x v="0"/>
    <x v="0"/>
    <x v="0"/>
    <x v="3"/>
    <x v="0"/>
    <x v="0"/>
    <x v="3"/>
    <x v="1"/>
    <m/>
    <x v="0"/>
  </r>
  <r>
    <x v="3"/>
    <x v="0"/>
    <x v="0"/>
    <x v="0"/>
    <x v="3"/>
    <x v="0"/>
    <x v="0"/>
    <x v="3"/>
    <x v="2"/>
    <m/>
    <x v="0"/>
  </r>
  <r>
    <x v="3"/>
    <x v="0"/>
    <x v="0"/>
    <x v="0"/>
    <x v="3"/>
    <x v="0"/>
    <x v="0"/>
    <x v="3"/>
    <x v="3"/>
    <m/>
    <x v="0"/>
  </r>
  <r>
    <x v="3"/>
    <x v="0"/>
    <x v="0"/>
    <x v="0"/>
    <x v="3"/>
    <x v="0"/>
    <x v="0"/>
    <x v="3"/>
    <x v="4"/>
    <m/>
    <x v="0"/>
  </r>
  <r>
    <x v="3"/>
    <x v="0"/>
    <x v="0"/>
    <x v="0"/>
    <x v="3"/>
    <x v="0"/>
    <x v="0"/>
    <x v="3"/>
    <x v="5"/>
    <m/>
    <x v="0"/>
  </r>
  <r>
    <x v="3"/>
    <x v="0"/>
    <x v="0"/>
    <x v="0"/>
    <x v="3"/>
    <x v="0"/>
    <x v="0"/>
    <x v="3"/>
    <x v="6"/>
    <m/>
    <x v="0"/>
  </r>
  <r>
    <x v="3"/>
    <x v="0"/>
    <x v="0"/>
    <x v="0"/>
    <x v="3"/>
    <x v="0"/>
    <x v="0"/>
    <x v="3"/>
    <x v="7"/>
    <s v=""/>
    <x v="0"/>
  </r>
  <r>
    <x v="4"/>
    <x v="0"/>
    <x v="0"/>
    <x v="0"/>
    <x v="4"/>
    <x v="0"/>
    <x v="0"/>
    <x v="4"/>
    <x v="0"/>
    <s v=""/>
    <x v="0"/>
  </r>
  <r>
    <x v="4"/>
    <x v="0"/>
    <x v="0"/>
    <x v="0"/>
    <x v="4"/>
    <x v="0"/>
    <x v="0"/>
    <x v="4"/>
    <x v="1"/>
    <m/>
    <x v="0"/>
  </r>
  <r>
    <x v="4"/>
    <x v="0"/>
    <x v="0"/>
    <x v="0"/>
    <x v="4"/>
    <x v="0"/>
    <x v="0"/>
    <x v="4"/>
    <x v="2"/>
    <m/>
    <x v="0"/>
  </r>
  <r>
    <x v="4"/>
    <x v="0"/>
    <x v="0"/>
    <x v="0"/>
    <x v="4"/>
    <x v="0"/>
    <x v="0"/>
    <x v="4"/>
    <x v="3"/>
    <m/>
    <x v="0"/>
  </r>
  <r>
    <x v="4"/>
    <x v="0"/>
    <x v="0"/>
    <x v="0"/>
    <x v="4"/>
    <x v="0"/>
    <x v="0"/>
    <x v="4"/>
    <x v="4"/>
    <m/>
    <x v="0"/>
  </r>
  <r>
    <x v="4"/>
    <x v="0"/>
    <x v="0"/>
    <x v="0"/>
    <x v="4"/>
    <x v="0"/>
    <x v="0"/>
    <x v="4"/>
    <x v="5"/>
    <m/>
    <x v="0"/>
  </r>
  <r>
    <x v="4"/>
    <x v="0"/>
    <x v="0"/>
    <x v="0"/>
    <x v="4"/>
    <x v="0"/>
    <x v="0"/>
    <x v="4"/>
    <x v="6"/>
    <m/>
    <x v="0"/>
  </r>
  <r>
    <x v="4"/>
    <x v="0"/>
    <x v="0"/>
    <x v="0"/>
    <x v="4"/>
    <x v="0"/>
    <x v="0"/>
    <x v="4"/>
    <x v="7"/>
    <s v=""/>
    <x v="0"/>
  </r>
  <r>
    <x v="5"/>
    <x v="0"/>
    <x v="0"/>
    <x v="0"/>
    <x v="5"/>
    <x v="0"/>
    <x v="1"/>
    <x v="5"/>
    <x v="0"/>
    <s v=""/>
    <x v="0"/>
  </r>
  <r>
    <x v="5"/>
    <x v="0"/>
    <x v="0"/>
    <x v="0"/>
    <x v="5"/>
    <x v="0"/>
    <x v="1"/>
    <x v="5"/>
    <x v="1"/>
    <m/>
    <x v="0"/>
  </r>
  <r>
    <x v="5"/>
    <x v="0"/>
    <x v="0"/>
    <x v="0"/>
    <x v="5"/>
    <x v="0"/>
    <x v="1"/>
    <x v="5"/>
    <x v="2"/>
    <m/>
    <x v="0"/>
  </r>
  <r>
    <x v="5"/>
    <x v="0"/>
    <x v="0"/>
    <x v="0"/>
    <x v="5"/>
    <x v="0"/>
    <x v="1"/>
    <x v="5"/>
    <x v="3"/>
    <m/>
    <x v="0"/>
  </r>
  <r>
    <x v="5"/>
    <x v="0"/>
    <x v="0"/>
    <x v="0"/>
    <x v="5"/>
    <x v="0"/>
    <x v="1"/>
    <x v="5"/>
    <x v="4"/>
    <m/>
    <x v="0"/>
  </r>
  <r>
    <x v="5"/>
    <x v="0"/>
    <x v="0"/>
    <x v="0"/>
    <x v="5"/>
    <x v="0"/>
    <x v="1"/>
    <x v="5"/>
    <x v="5"/>
    <m/>
    <x v="0"/>
  </r>
  <r>
    <x v="5"/>
    <x v="0"/>
    <x v="0"/>
    <x v="0"/>
    <x v="5"/>
    <x v="0"/>
    <x v="1"/>
    <x v="5"/>
    <x v="6"/>
    <m/>
    <x v="0"/>
  </r>
  <r>
    <x v="5"/>
    <x v="0"/>
    <x v="0"/>
    <x v="0"/>
    <x v="5"/>
    <x v="0"/>
    <x v="1"/>
    <x v="5"/>
    <x v="7"/>
    <s v=""/>
    <x v="0"/>
  </r>
  <r>
    <x v="6"/>
    <x v="0"/>
    <x v="0"/>
    <x v="0"/>
    <x v="6"/>
    <x v="0"/>
    <x v="1"/>
    <x v="6"/>
    <x v="0"/>
    <s v=""/>
    <x v="0"/>
  </r>
  <r>
    <x v="6"/>
    <x v="0"/>
    <x v="0"/>
    <x v="0"/>
    <x v="6"/>
    <x v="0"/>
    <x v="1"/>
    <x v="6"/>
    <x v="1"/>
    <m/>
    <x v="0"/>
  </r>
  <r>
    <x v="6"/>
    <x v="0"/>
    <x v="0"/>
    <x v="0"/>
    <x v="6"/>
    <x v="0"/>
    <x v="1"/>
    <x v="6"/>
    <x v="2"/>
    <m/>
    <x v="0"/>
  </r>
  <r>
    <x v="6"/>
    <x v="0"/>
    <x v="0"/>
    <x v="0"/>
    <x v="6"/>
    <x v="0"/>
    <x v="1"/>
    <x v="6"/>
    <x v="3"/>
    <m/>
    <x v="0"/>
  </r>
  <r>
    <x v="6"/>
    <x v="0"/>
    <x v="0"/>
    <x v="0"/>
    <x v="6"/>
    <x v="0"/>
    <x v="1"/>
    <x v="6"/>
    <x v="4"/>
    <m/>
    <x v="0"/>
  </r>
  <r>
    <x v="6"/>
    <x v="0"/>
    <x v="0"/>
    <x v="0"/>
    <x v="6"/>
    <x v="0"/>
    <x v="1"/>
    <x v="6"/>
    <x v="5"/>
    <m/>
    <x v="0"/>
  </r>
  <r>
    <x v="6"/>
    <x v="0"/>
    <x v="0"/>
    <x v="0"/>
    <x v="6"/>
    <x v="0"/>
    <x v="1"/>
    <x v="6"/>
    <x v="6"/>
    <m/>
    <x v="0"/>
  </r>
  <r>
    <x v="6"/>
    <x v="0"/>
    <x v="0"/>
    <x v="0"/>
    <x v="6"/>
    <x v="0"/>
    <x v="1"/>
    <x v="6"/>
    <x v="7"/>
    <s v=""/>
    <x v="0"/>
  </r>
  <r>
    <x v="0"/>
    <x v="0"/>
    <x v="0"/>
    <x v="0"/>
    <x v="0"/>
    <x v="0"/>
    <x v="0"/>
    <x v="0"/>
    <x v="0"/>
    <s v=""/>
    <x v="0"/>
  </r>
  <r>
    <x v="0"/>
    <x v="0"/>
    <x v="0"/>
    <x v="0"/>
    <x v="0"/>
    <x v="0"/>
    <x v="0"/>
    <x v="0"/>
    <x v="1"/>
    <m/>
    <x v="0"/>
  </r>
  <r>
    <x v="0"/>
    <x v="0"/>
    <x v="0"/>
    <x v="0"/>
    <x v="0"/>
    <x v="0"/>
    <x v="0"/>
    <x v="0"/>
    <x v="2"/>
    <m/>
    <x v="0"/>
  </r>
  <r>
    <x v="0"/>
    <x v="0"/>
    <x v="0"/>
    <x v="0"/>
    <x v="0"/>
    <x v="0"/>
    <x v="0"/>
    <x v="0"/>
    <x v="3"/>
    <m/>
    <x v="0"/>
  </r>
  <r>
    <x v="0"/>
    <x v="0"/>
    <x v="0"/>
    <x v="0"/>
    <x v="0"/>
    <x v="0"/>
    <x v="0"/>
    <x v="0"/>
    <x v="4"/>
    <m/>
    <x v="0"/>
  </r>
  <r>
    <x v="0"/>
    <x v="0"/>
    <x v="0"/>
    <x v="0"/>
    <x v="0"/>
    <x v="0"/>
    <x v="0"/>
    <x v="0"/>
    <x v="5"/>
    <m/>
    <x v="0"/>
  </r>
  <r>
    <x v="0"/>
    <x v="0"/>
    <x v="0"/>
    <x v="0"/>
    <x v="0"/>
    <x v="0"/>
    <x v="0"/>
    <x v="0"/>
    <x v="6"/>
    <m/>
    <x v="0"/>
  </r>
  <r>
    <x v="0"/>
    <x v="0"/>
    <x v="0"/>
    <x v="0"/>
    <x v="0"/>
    <x v="0"/>
    <x v="0"/>
    <x v="0"/>
    <x v="7"/>
    <s v=""/>
    <x v="0"/>
  </r>
  <r>
    <x v="1"/>
    <x v="0"/>
    <x v="0"/>
    <x v="0"/>
    <x v="1"/>
    <x v="0"/>
    <x v="0"/>
    <x v="1"/>
    <x v="0"/>
    <s v=""/>
    <x v="0"/>
  </r>
  <r>
    <x v="1"/>
    <x v="0"/>
    <x v="0"/>
    <x v="0"/>
    <x v="1"/>
    <x v="0"/>
    <x v="0"/>
    <x v="1"/>
    <x v="1"/>
    <m/>
    <x v="0"/>
  </r>
  <r>
    <x v="1"/>
    <x v="0"/>
    <x v="0"/>
    <x v="0"/>
    <x v="1"/>
    <x v="0"/>
    <x v="0"/>
    <x v="1"/>
    <x v="2"/>
    <m/>
    <x v="0"/>
  </r>
  <r>
    <x v="1"/>
    <x v="0"/>
    <x v="0"/>
    <x v="0"/>
    <x v="1"/>
    <x v="0"/>
    <x v="0"/>
    <x v="1"/>
    <x v="3"/>
    <m/>
    <x v="0"/>
  </r>
  <r>
    <x v="1"/>
    <x v="0"/>
    <x v="0"/>
    <x v="0"/>
    <x v="1"/>
    <x v="0"/>
    <x v="0"/>
    <x v="1"/>
    <x v="4"/>
    <m/>
    <x v="0"/>
  </r>
  <r>
    <x v="1"/>
    <x v="0"/>
    <x v="0"/>
    <x v="0"/>
    <x v="1"/>
    <x v="0"/>
    <x v="0"/>
    <x v="1"/>
    <x v="5"/>
    <m/>
    <x v="0"/>
  </r>
  <r>
    <x v="1"/>
    <x v="0"/>
    <x v="0"/>
    <x v="0"/>
    <x v="1"/>
    <x v="0"/>
    <x v="0"/>
    <x v="1"/>
    <x v="6"/>
    <m/>
    <x v="0"/>
  </r>
  <r>
    <x v="1"/>
    <x v="0"/>
    <x v="0"/>
    <x v="0"/>
    <x v="1"/>
    <x v="0"/>
    <x v="0"/>
    <x v="1"/>
    <x v="7"/>
    <s v=""/>
    <x v="0"/>
  </r>
  <r>
    <x v="2"/>
    <x v="0"/>
    <x v="0"/>
    <x v="0"/>
    <x v="2"/>
    <x v="0"/>
    <x v="0"/>
    <x v="2"/>
    <x v="0"/>
    <s v=""/>
    <x v="0"/>
  </r>
  <r>
    <x v="2"/>
    <x v="0"/>
    <x v="0"/>
    <x v="0"/>
    <x v="2"/>
    <x v="0"/>
    <x v="0"/>
    <x v="2"/>
    <x v="1"/>
    <m/>
    <x v="0"/>
  </r>
  <r>
    <x v="2"/>
    <x v="0"/>
    <x v="0"/>
    <x v="0"/>
    <x v="2"/>
    <x v="0"/>
    <x v="0"/>
    <x v="2"/>
    <x v="2"/>
    <m/>
    <x v="0"/>
  </r>
  <r>
    <x v="2"/>
    <x v="0"/>
    <x v="0"/>
    <x v="0"/>
    <x v="2"/>
    <x v="0"/>
    <x v="0"/>
    <x v="2"/>
    <x v="3"/>
    <m/>
    <x v="0"/>
  </r>
  <r>
    <x v="2"/>
    <x v="0"/>
    <x v="0"/>
    <x v="0"/>
    <x v="2"/>
    <x v="0"/>
    <x v="0"/>
    <x v="2"/>
    <x v="4"/>
    <m/>
    <x v="0"/>
  </r>
  <r>
    <x v="2"/>
    <x v="0"/>
    <x v="0"/>
    <x v="0"/>
    <x v="2"/>
    <x v="0"/>
    <x v="0"/>
    <x v="2"/>
    <x v="5"/>
    <m/>
    <x v="0"/>
  </r>
  <r>
    <x v="2"/>
    <x v="0"/>
    <x v="0"/>
    <x v="0"/>
    <x v="2"/>
    <x v="0"/>
    <x v="0"/>
    <x v="2"/>
    <x v="6"/>
    <m/>
    <x v="0"/>
  </r>
  <r>
    <x v="2"/>
    <x v="0"/>
    <x v="0"/>
    <x v="0"/>
    <x v="2"/>
    <x v="0"/>
    <x v="0"/>
    <x v="2"/>
    <x v="7"/>
    <s v=""/>
    <x v="0"/>
  </r>
  <r>
    <x v="3"/>
    <x v="0"/>
    <x v="0"/>
    <x v="0"/>
    <x v="3"/>
    <x v="0"/>
    <x v="0"/>
    <x v="3"/>
    <x v="0"/>
    <s v=""/>
    <x v="0"/>
  </r>
  <r>
    <x v="3"/>
    <x v="0"/>
    <x v="0"/>
    <x v="0"/>
    <x v="3"/>
    <x v="0"/>
    <x v="0"/>
    <x v="3"/>
    <x v="1"/>
    <m/>
    <x v="0"/>
  </r>
  <r>
    <x v="3"/>
    <x v="0"/>
    <x v="0"/>
    <x v="0"/>
    <x v="3"/>
    <x v="0"/>
    <x v="0"/>
    <x v="3"/>
    <x v="2"/>
    <m/>
    <x v="0"/>
  </r>
  <r>
    <x v="3"/>
    <x v="0"/>
    <x v="0"/>
    <x v="0"/>
    <x v="3"/>
    <x v="0"/>
    <x v="0"/>
    <x v="3"/>
    <x v="3"/>
    <m/>
    <x v="0"/>
  </r>
  <r>
    <x v="3"/>
    <x v="0"/>
    <x v="0"/>
    <x v="0"/>
    <x v="3"/>
    <x v="0"/>
    <x v="0"/>
    <x v="3"/>
    <x v="4"/>
    <m/>
    <x v="0"/>
  </r>
  <r>
    <x v="3"/>
    <x v="0"/>
    <x v="0"/>
    <x v="0"/>
    <x v="3"/>
    <x v="0"/>
    <x v="0"/>
    <x v="3"/>
    <x v="5"/>
    <m/>
    <x v="0"/>
  </r>
  <r>
    <x v="3"/>
    <x v="0"/>
    <x v="0"/>
    <x v="0"/>
    <x v="3"/>
    <x v="0"/>
    <x v="0"/>
    <x v="3"/>
    <x v="6"/>
    <m/>
    <x v="0"/>
  </r>
  <r>
    <x v="3"/>
    <x v="0"/>
    <x v="0"/>
    <x v="0"/>
    <x v="3"/>
    <x v="0"/>
    <x v="0"/>
    <x v="3"/>
    <x v="7"/>
    <s v=""/>
    <x v="0"/>
  </r>
  <r>
    <x v="4"/>
    <x v="0"/>
    <x v="0"/>
    <x v="0"/>
    <x v="4"/>
    <x v="0"/>
    <x v="0"/>
    <x v="4"/>
    <x v="0"/>
    <s v=""/>
    <x v="0"/>
  </r>
  <r>
    <x v="4"/>
    <x v="0"/>
    <x v="0"/>
    <x v="0"/>
    <x v="4"/>
    <x v="0"/>
    <x v="0"/>
    <x v="4"/>
    <x v="1"/>
    <m/>
    <x v="0"/>
  </r>
  <r>
    <x v="4"/>
    <x v="0"/>
    <x v="0"/>
    <x v="0"/>
    <x v="4"/>
    <x v="0"/>
    <x v="0"/>
    <x v="4"/>
    <x v="2"/>
    <m/>
    <x v="0"/>
  </r>
  <r>
    <x v="4"/>
    <x v="0"/>
    <x v="0"/>
    <x v="0"/>
    <x v="4"/>
    <x v="0"/>
    <x v="0"/>
    <x v="4"/>
    <x v="3"/>
    <m/>
    <x v="0"/>
  </r>
  <r>
    <x v="4"/>
    <x v="0"/>
    <x v="0"/>
    <x v="0"/>
    <x v="4"/>
    <x v="0"/>
    <x v="0"/>
    <x v="4"/>
    <x v="4"/>
    <m/>
    <x v="0"/>
  </r>
  <r>
    <x v="4"/>
    <x v="0"/>
    <x v="0"/>
    <x v="0"/>
    <x v="4"/>
    <x v="0"/>
    <x v="0"/>
    <x v="4"/>
    <x v="5"/>
    <m/>
    <x v="0"/>
  </r>
  <r>
    <x v="4"/>
    <x v="0"/>
    <x v="0"/>
    <x v="0"/>
    <x v="4"/>
    <x v="0"/>
    <x v="0"/>
    <x v="4"/>
    <x v="6"/>
    <m/>
    <x v="0"/>
  </r>
  <r>
    <x v="4"/>
    <x v="0"/>
    <x v="0"/>
    <x v="0"/>
    <x v="4"/>
    <x v="0"/>
    <x v="0"/>
    <x v="4"/>
    <x v="7"/>
    <s v=""/>
    <x v="0"/>
  </r>
  <r>
    <x v="5"/>
    <x v="0"/>
    <x v="0"/>
    <x v="0"/>
    <x v="5"/>
    <x v="0"/>
    <x v="1"/>
    <x v="5"/>
    <x v="0"/>
    <s v=""/>
    <x v="0"/>
  </r>
  <r>
    <x v="5"/>
    <x v="0"/>
    <x v="0"/>
    <x v="0"/>
    <x v="5"/>
    <x v="0"/>
    <x v="1"/>
    <x v="5"/>
    <x v="1"/>
    <m/>
    <x v="0"/>
  </r>
  <r>
    <x v="5"/>
    <x v="0"/>
    <x v="0"/>
    <x v="0"/>
    <x v="5"/>
    <x v="0"/>
    <x v="1"/>
    <x v="5"/>
    <x v="2"/>
    <m/>
    <x v="0"/>
  </r>
  <r>
    <x v="5"/>
    <x v="0"/>
    <x v="0"/>
    <x v="0"/>
    <x v="5"/>
    <x v="0"/>
    <x v="1"/>
    <x v="5"/>
    <x v="3"/>
    <m/>
    <x v="0"/>
  </r>
  <r>
    <x v="5"/>
    <x v="0"/>
    <x v="0"/>
    <x v="0"/>
    <x v="5"/>
    <x v="0"/>
    <x v="1"/>
    <x v="5"/>
    <x v="4"/>
    <m/>
    <x v="0"/>
  </r>
  <r>
    <x v="5"/>
    <x v="0"/>
    <x v="0"/>
    <x v="0"/>
    <x v="5"/>
    <x v="0"/>
    <x v="1"/>
    <x v="5"/>
    <x v="5"/>
    <m/>
    <x v="0"/>
  </r>
  <r>
    <x v="5"/>
    <x v="0"/>
    <x v="0"/>
    <x v="0"/>
    <x v="5"/>
    <x v="0"/>
    <x v="1"/>
    <x v="5"/>
    <x v="6"/>
    <m/>
    <x v="0"/>
  </r>
  <r>
    <x v="5"/>
    <x v="0"/>
    <x v="0"/>
    <x v="0"/>
    <x v="5"/>
    <x v="0"/>
    <x v="1"/>
    <x v="5"/>
    <x v="7"/>
    <s v=""/>
    <x v="0"/>
  </r>
  <r>
    <x v="6"/>
    <x v="0"/>
    <x v="0"/>
    <x v="0"/>
    <x v="6"/>
    <x v="0"/>
    <x v="1"/>
    <x v="6"/>
    <x v="0"/>
    <s v=""/>
    <x v="0"/>
  </r>
  <r>
    <x v="6"/>
    <x v="0"/>
    <x v="0"/>
    <x v="0"/>
    <x v="6"/>
    <x v="0"/>
    <x v="1"/>
    <x v="6"/>
    <x v="1"/>
    <m/>
    <x v="0"/>
  </r>
  <r>
    <x v="6"/>
    <x v="0"/>
    <x v="0"/>
    <x v="0"/>
    <x v="6"/>
    <x v="0"/>
    <x v="1"/>
    <x v="6"/>
    <x v="2"/>
    <m/>
    <x v="0"/>
  </r>
  <r>
    <x v="6"/>
    <x v="0"/>
    <x v="0"/>
    <x v="0"/>
    <x v="6"/>
    <x v="0"/>
    <x v="1"/>
    <x v="6"/>
    <x v="3"/>
    <m/>
    <x v="0"/>
  </r>
  <r>
    <x v="6"/>
    <x v="0"/>
    <x v="0"/>
    <x v="0"/>
    <x v="6"/>
    <x v="0"/>
    <x v="1"/>
    <x v="6"/>
    <x v="4"/>
    <m/>
    <x v="0"/>
  </r>
  <r>
    <x v="6"/>
    <x v="0"/>
    <x v="0"/>
    <x v="0"/>
    <x v="6"/>
    <x v="0"/>
    <x v="1"/>
    <x v="6"/>
    <x v="5"/>
    <m/>
    <x v="0"/>
  </r>
  <r>
    <x v="6"/>
    <x v="0"/>
    <x v="0"/>
    <x v="0"/>
    <x v="6"/>
    <x v="0"/>
    <x v="1"/>
    <x v="6"/>
    <x v="6"/>
    <m/>
    <x v="0"/>
  </r>
  <r>
    <x v="6"/>
    <x v="0"/>
    <x v="0"/>
    <x v="0"/>
    <x v="6"/>
    <x v="0"/>
    <x v="1"/>
    <x v="6"/>
    <x v="7"/>
    <s v=""/>
    <x v="0"/>
  </r>
  <r>
    <x v="0"/>
    <x v="0"/>
    <x v="0"/>
    <x v="0"/>
    <x v="0"/>
    <x v="0"/>
    <x v="0"/>
    <x v="0"/>
    <x v="0"/>
    <s v=""/>
    <x v="1"/>
  </r>
  <r>
    <x v="0"/>
    <x v="0"/>
    <x v="0"/>
    <x v="0"/>
    <x v="0"/>
    <x v="0"/>
    <x v="0"/>
    <x v="0"/>
    <x v="1"/>
    <m/>
    <x v="1"/>
  </r>
  <r>
    <x v="0"/>
    <x v="0"/>
    <x v="0"/>
    <x v="0"/>
    <x v="0"/>
    <x v="0"/>
    <x v="0"/>
    <x v="0"/>
    <x v="2"/>
    <m/>
    <x v="1"/>
  </r>
  <r>
    <x v="0"/>
    <x v="0"/>
    <x v="0"/>
    <x v="0"/>
    <x v="0"/>
    <x v="0"/>
    <x v="0"/>
    <x v="0"/>
    <x v="3"/>
    <m/>
    <x v="1"/>
  </r>
  <r>
    <x v="0"/>
    <x v="0"/>
    <x v="0"/>
    <x v="0"/>
    <x v="0"/>
    <x v="0"/>
    <x v="0"/>
    <x v="0"/>
    <x v="4"/>
    <m/>
    <x v="1"/>
  </r>
  <r>
    <x v="0"/>
    <x v="0"/>
    <x v="0"/>
    <x v="0"/>
    <x v="0"/>
    <x v="0"/>
    <x v="0"/>
    <x v="0"/>
    <x v="5"/>
    <m/>
    <x v="1"/>
  </r>
  <r>
    <x v="0"/>
    <x v="0"/>
    <x v="0"/>
    <x v="0"/>
    <x v="0"/>
    <x v="0"/>
    <x v="0"/>
    <x v="0"/>
    <x v="6"/>
    <m/>
    <x v="1"/>
  </r>
  <r>
    <x v="0"/>
    <x v="0"/>
    <x v="0"/>
    <x v="0"/>
    <x v="0"/>
    <x v="0"/>
    <x v="0"/>
    <x v="0"/>
    <x v="7"/>
    <s v=""/>
    <x v="1"/>
  </r>
  <r>
    <x v="1"/>
    <x v="0"/>
    <x v="0"/>
    <x v="0"/>
    <x v="1"/>
    <x v="0"/>
    <x v="0"/>
    <x v="1"/>
    <x v="0"/>
    <s v=""/>
    <x v="1"/>
  </r>
  <r>
    <x v="1"/>
    <x v="0"/>
    <x v="0"/>
    <x v="0"/>
    <x v="1"/>
    <x v="0"/>
    <x v="0"/>
    <x v="1"/>
    <x v="1"/>
    <m/>
    <x v="1"/>
  </r>
  <r>
    <x v="1"/>
    <x v="0"/>
    <x v="0"/>
    <x v="0"/>
    <x v="1"/>
    <x v="0"/>
    <x v="0"/>
    <x v="1"/>
    <x v="2"/>
    <m/>
    <x v="1"/>
  </r>
  <r>
    <x v="1"/>
    <x v="0"/>
    <x v="0"/>
    <x v="0"/>
    <x v="1"/>
    <x v="0"/>
    <x v="0"/>
    <x v="1"/>
    <x v="3"/>
    <m/>
    <x v="1"/>
  </r>
  <r>
    <x v="1"/>
    <x v="0"/>
    <x v="0"/>
    <x v="0"/>
    <x v="1"/>
    <x v="0"/>
    <x v="0"/>
    <x v="1"/>
    <x v="4"/>
    <m/>
    <x v="1"/>
  </r>
  <r>
    <x v="1"/>
    <x v="0"/>
    <x v="0"/>
    <x v="0"/>
    <x v="1"/>
    <x v="0"/>
    <x v="0"/>
    <x v="1"/>
    <x v="5"/>
    <m/>
    <x v="1"/>
  </r>
  <r>
    <x v="1"/>
    <x v="0"/>
    <x v="0"/>
    <x v="0"/>
    <x v="1"/>
    <x v="0"/>
    <x v="0"/>
    <x v="1"/>
    <x v="6"/>
    <m/>
    <x v="1"/>
  </r>
  <r>
    <x v="1"/>
    <x v="0"/>
    <x v="0"/>
    <x v="0"/>
    <x v="1"/>
    <x v="0"/>
    <x v="0"/>
    <x v="1"/>
    <x v="7"/>
    <s v=""/>
    <x v="1"/>
  </r>
  <r>
    <x v="2"/>
    <x v="0"/>
    <x v="0"/>
    <x v="0"/>
    <x v="2"/>
    <x v="0"/>
    <x v="0"/>
    <x v="2"/>
    <x v="0"/>
    <s v=""/>
    <x v="1"/>
  </r>
  <r>
    <x v="2"/>
    <x v="0"/>
    <x v="0"/>
    <x v="0"/>
    <x v="2"/>
    <x v="0"/>
    <x v="0"/>
    <x v="2"/>
    <x v="1"/>
    <m/>
    <x v="1"/>
  </r>
  <r>
    <x v="2"/>
    <x v="0"/>
    <x v="0"/>
    <x v="0"/>
    <x v="2"/>
    <x v="0"/>
    <x v="0"/>
    <x v="2"/>
    <x v="2"/>
    <m/>
    <x v="1"/>
  </r>
  <r>
    <x v="2"/>
    <x v="0"/>
    <x v="0"/>
    <x v="0"/>
    <x v="2"/>
    <x v="0"/>
    <x v="0"/>
    <x v="2"/>
    <x v="3"/>
    <m/>
    <x v="1"/>
  </r>
  <r>
    <x v="2"/>
    <x v="0"/>
    <x v="0"/>
    <x v="0"/>
    <x v="2"/>
    <x v="0"/>
    <x v="0"/>
    <x v="2"/>
    <x v="4"/>
    <m/>
    <x v="1"/>
  </r>
  <r>
    <x v="2"/>
    <x v="0"/>
    <x v="0"/>
    <x v="0"/>
    <x v="2"/>
    <x v="0"/>
    <x v="0"/>
    <x v="2"/>
    <x v="5"/>
    <m/>
    <x v="1"/>
  </r>
  <r>
    <x v="2"/>
    <x v="0"/>
    <x v="0"/>
    <x v="0"/>
    <x v="2"/>
    <x v="0"/>
    <x v="0"/>
    <x v="2"/>
    <x v="6"/>
    <m/>
    <x v="1"/>
  </r>
  <r>
    <x v="2"/>
    <x v="0"/>
    <x v="0"/>
    <x v="0"/>
    <x v="2"/>
    <x v="0"/>
    <x v="0"/>
    <x v="2"/>
    <x v="7"/>
    <s v=""/>
    <x v="1"/>
  </r>
  <r>
    <x v="3"/>
    <x v="0"/>
    <x v="0"/>
    <x v="0"/>
    <x v="3"/>
    <x v="0"/>
    <x v="0"/>
    <x v="3"/>
    <x v="0"/>
    <s v=""/>
    <x v="1"/>
  </r>
  <r>
    <x v="3"/>
    <x v="0"/>
    <x v="0"/>
    <x v="0"/>
    <x v="3"/>
    <x v="0"/>
    <x v="0"/>
    <x v="3"/>
    <x v="1"/>
    <m/>
    <x v="1"/>
  </r>
  <r>
    <x v="3"/>
    <x v="0"/>
    <x v="0"/>
    <x v="0"/>
    <x v="3"/>
    <x v="0"/>
    <x v="0"/>
    <x v="3"/>
    <x v="2"/>
    <m/>
    <x v="1"/>
  </r>
  <r>
    <x v="3"/>
    <x v="0"/>
    <x v="0"/>
    <x v="0"/>
    <x v="3"/>
    <x v="0"/>
    <x v="0"/>
    <x v="3"/>
    <x v="3"/>
    <m/>
    <x v="1"/>
  </r>
  <r>
    <x v="3"/>
    <x v="0"/>
    <x v="0"/>
    <x v="0"/>
    <x v="3"/>
    <x v="0"/>
    <x v="0"/>
    <x v="3"/>
    <x v="4"/>
    <m/>
    <x v="1"/>
  </r>
  <r>
    <x v="3"/>
    <x v="0"/>
    <x v="0"/>
    <x v="0"/>
    <x v="3"/>
    <x v="0"/>
    <x v="0"/>
    <x v="3"/>
    <x v="5"/>
    <m/>
    <x v="1"/>
  </r>
  <r>
    <x v="3"/>
    <x v="0"/>
    <x v="0"/>
    <x v="0"/>
    <x v="3"/>
    <x v="0"/>
    <x v="0"/>
    <x v="3"/>
    <x v="6"/>
    <m/>
    <x v="1"/>
  </r>
  <r>
    <x v="3"/>
    <x v="0"/>
    <x v="0"/>
    <x v="0"/>
    <x v="3"/>
    <x v="0"/>
    <x v="0"/>
    <x v="3"/>
    <x v="7"/>
    <s v=""/>
    <x v="1"/>
  </r>
  <r>
    <x v="4"/>
    <x v="0"/>
    <x v="0"/>
    <x v="0"/>
    <x v="4"/>
    <x v="0"/>
    <x v="0"/>
    <x v="4"/>
    <x v="0"/>
    <s v=""/>
    <x v="1"/>
  </r>
  <r>
    <x v="4"/>
    <x v="0"/>
    <x v="0"/>
    <x v="0"/>
    <x v="4"/>
    <x v="0"/>
    <x v="0"/>
    <x v="4"/>
    <x v="1"/>
    <m/>
    <x v="1"/>
  </r>
  <r>
    <x v="4"/>
    <x v="0"/>
    <x v="0"/>
    <x v="0"/>
    <x v="4"/>
    <x v="0"/>
    <x v="0"/>
    <x v="4"/>
    <x v="2"/>
    <m/>
    <x v="1"/>
  </r>
  <r>
    <x v="4"/>
    <x v="0"/>
    <x v="0"/>
    <x v="0"/>
    <x v="4"/>
    <x v="0"/>
    <x v="0"/>
    <x v="4"/>
    <x v="3"/>
    <m/>
    <x v="1"/>
  </r>
  <r>
    <x v="4"/>
    <x v="0"/>
    <x v="0"/>
    <x v="0"/>
    <x v="4"/>
    <x v="0"/>
    <x v="0"/>
    <x v="4"/>
    <x v="4"/>
    <m/>
    <x v="1"/>
  </r>
  <r>
    <x v="4"/>
    <x v="0"/>
    <x v="0"/>
    <x v="0"/>
    <x v="4"/>
    <x v="0"/>
    <x v="0"/>
    <x v="4"/>
    <x v="5"/>
    <m/>
    <x v="1"/>
  </r>
  <r>
    <x v="4"/>
    <x v="0"/>
    <x v="0"/>
    <x v="0"/>
    <x v="4"/>
    <x v="0"/>
    <x v="0"/>
    <x v="4"/>
    <x v="6"/>
    <m/>
    <x v="1"/>
  </r>
  <r>
    <x v="4"/>
    <x v="0"/>
    <x v="0"/>
    <x v="0"/>
    <x v="4"/>
    <x v="0"/>
    <x v="0"/>
    <x v="4"/>
    <x v="7"/>
    <s v=""/>
    <x v="1"/>
  </r>
  <r>
    <x v="5"/>
    <x v="0"/>
    <x v="0"/>
    <x v="0"/>
    <x v="5"/>
    <x v="0"/>
    <x v="1"/>
    <x v="5"/>
    <x v="0"/>
    <s v=""/>
    <x v="1"/>
  </r>
  <r>
    <x v="5"/>
    <x v="0"/>
    <x v="0"/>
    <x v="0"/>
    <x v="5"/>
    <x v="0"/>
    <x v="1"/>
    <x v="5"/>
    <x v="1"/>
    <m/>
    <x v="1"/>
  </r>
  <r>
    <x v="5"/>
    <x v="0"/>
    <x v="0"/>
    <x v="0"/>
    <x v="5"/>
    <x v="0"/>
    <x v="1"/>
    <x v="5"/>
    <x v="2"/>
    <m/>
    <x v="1"/>
  </r>
  <r>
    <x v="5"/>
    <x v="0"/>
    <x v="0"/>
    <x v="0"/>
    <x v="5"/>
    <x v="0"/>
    <x v="1"/>
    <x v="5"/>
    <x v="3"/>
    <m/>
    <x v="1"/>
  </r>
  <r>
    <x v="5"/>
    <x v="0"/>
    <x v="0"/>
    <x v="0"/>
    <x v="5"/>
    <x v="0"/>
    <x v="1"/>
    <x v="5"/>
    <x v="4"/>
    <m/>
    <x v="1"/>
  </r>
  <r>
    <x v="5"/>
    <x v="0"/>
    <x v="0"/>
    <x v="0"/>
    <x v="5"/>
    <x v="0"/>
    <x v="1"/>
    <x v="5"/>
    <x v="5"/>
    <m/>
    <x v="1"/>
  </r>
  <r>
    <x v="5"/>
    <x v="0"/>
    <x v="0"/>
    <x v="0"/>
    <x v="5"/>
    <x v="0"/>
    <x v="1"/>
    <x v="5"/>
    <x v="6"/>
    <m/>
    <x v="1"/>
  </r>
  <r>
    <x v="5"/>
    <x v="0"/>
    <x v="0"/>
    <x v="0"/>
    <x v="5"/>
    <x v="0"/>
    <x v="1"/>
    <x v="5"/>
    <x v="7"/>
    <s v=""/>
    <x v="1"/>
  </r>
  <r>
    <x v="6"/>
    <x v="0"/>
    <x v="0"/>
    <x v="0"/>
    <x v="6"/>
    <x v="0"/>
    <x v="1"/>
    <x v="6"/>
    <x v="0"/>
    <s v=""/>
    <x v="1"/>
  </r>
  <r>
    <x v="6"/>
    <x v="0"/>
    <x v="0"/>
    <x v="0"/>
    <x v="6"/>
    <x v="0"/>
    <x v="1"/>
    <x v="6"/>
    <x v="1"/>
    <m/>
    <x v="1"/>
  </r>
  <r>
    <x v="6"/>
    <x v="0"/>
    <x v="0"/>
    <x v="0"/>
    <x v="6"/>
    <x v="0"/>
    <x v="1"/>
    <x v="6"/>
    <x v="2"/>
    <m/>
    <x v="1"/>
  </r>
  <r>
    <x v="6"/>
    <x v="0"/>
    <x v="0"/>
    <x v="0"/>
    <x v="6"/>
    <x v="0"/>
    <x v="1"/>
    <x v="6"/>
    <x v="3"/>
    <m/>
    <x v="1"/>
  </r>
  <r>
    <x v="6"/>
    <x v="0"/>
    <x v="0"/>
    <x v="0"/>
    <x v="6"/>
    <x v="0"/>
    <x v="1"/>
    <x v="6"/>
    <x v="4"/>
    <m/>
    <x v="1"/>
  </r>
  <r>
    <x v="6"/>
    <x v="0"/>
    <x v="0"/>
    <x v="0"/>
    <x v="6"/>
    <x v="0"/>
    <x v="1"/>
    <x v="6"/>
    <x v="5"/>
    <m/>
    <x v="1"/>
  </r>
  <r>
    <x v="6"/>
    <x v="0"/>
    <x v="0"/>
    <x v="0"/>
    <x v="6"/>
    <x v="0"/>
    <x v="1"/>
    <x v="6"/>
    <x v="6"/>
    <m/>
    <x v="1"/>
  </r>
  <r>
    <x v="6"/>
    <x v="0"/>
    <x v="0"/>
    <x v="0"/>
    <x v="6"/>
    <x v="0"/>
    <x v="1"/>
    <x v="6"/>
    <x v="7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3:R19" firstHeaderRow="1" firstDataRow="2" firstDataCol="9"/>
  <pivotFields count="11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Присутствие"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name="Компания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compact="0" outline="0" showAll="0" defaultSubtotal="0"/>
    <pivotField axis="axisRow" compact="0" numFmtId="169" outline="0" showAll="0" defaultSubtotal="0">
      <items count="2">
        <item x="0"/>
        <item x="1"/>
      </items>
    </pivotField>
  </pivotFields>
  <rowFields count="9">
    <field x="10"/>
    <field x="0"/>
    <field x="1"/>
    <field x="2"/>
    <field x="3"/>
    <field x="4"/>
    <field x="5"/>
    <field x="6"/>
    <field x="7"/>
  </rowFields>
  <rowItems count="15">
    <i>
      <x/>
      <x/>
      <x/>
      <x/>
      <x/>
      <x/>
      <x/>
      <x/>
      <x/>
    </i>
    <i r="1">
      <x v="1"/>
      <x/>
      <x/>
      <x/>
      <x v="1"/>
      <x/>
      <x/>
      <x v="1"/>
    </i>
    <i r="1">
      <x v="2"/>
      <x/>
      <x/>
      <x/>
      <x v="2"/>
      <x/>
      <x/>
      <x v="2"/>
    </i>
    <i r="1">
      <x v="3"/>
      <x/>
      <x/>
      <x/>
      <x v="3"/>
      <x/>
      <x/>
      <x v="3"/>
    </i>
    <i r="1">
      <x v="4"/>
      <x/>
      <x/>
      <x/>
      <x v="4"/>
      <x/>
      <x/>
      <x v="4"/>
    </i>
    <i r="1">
      <x v="5"/>
      <x/>
      <x/>
      <x/>
      <x v="5"/>
      <x/>
      <x v="1"/>
      <x v="5"/>
    </i>
    <i r="1">
      <x v="6"/>
      <x/>
      <x/>
      <x/>
      <x v="6"/>
      <x/>
      <x v="1"/>
      <x v="6"/>
    </i>
    <i>
      <x v="1"/>
      <x/>
      <x/>
      <x/>
      <x/>
      <x/>
      <x/>
      <x/>
      <x/>
    </i>
    <i r="1">
      <x v="1"/>
      <x/>
      <x/>
      <x/>
      <x v="1"/>
      <x/>
      <x/>
      <x v="1"/>
    </i>
    <i r="1">
      <x v="2"/>
      <x/>
      <x/>
      <x/>
      <x v="2"/>
      <x/>
      <x/>
      <x v="2"/>
    </i>
    <i r="1">
      <x v="3"/>
      <x/>
      <x/>
      <x/>
      <x v="3"/>
      <x/>
      <x/>
      <x v="3"/>
    </i>
    <i r="1">
      <x v="4"/>
      <x/>
      <x/>
      <x/>
      <x v="4"/>
      <x/>
      <x/>
      <x v="4"/>
    </i>
    <i r="1">
      <x v="5"/>
      <x/>
      <x/>
      <x/>
      <x v="5"/>
      <x/>
      <x v="1"/>
      <x v="5"/>
    </i>
    <i r="1">
      <x v="6"/>
      <x/>
      <x/>
      <x/>
      <x v="6"/>
      <x/>
      <x v="1"/>
      <x v="6"/>
    </i>
    <i t="grand">
      <x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Сумма по полю Сумма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8"/>
  <sheetViews>
    <sheetView tabSelected="1" zoomScale="85" zoomScaleNormal="85" workbookViewId="0">
      <selection activeCell="P3" sqref="P3"/>
    </sheetView>
  </sheetViews>
  <sheetFormatPr defaultRowHeight="15"/>
  <cols>
    <col min="5" max="5" width="20.28515625" customWidth="1"/>
    <col min="8" max="8" width="36.85546875" bestFit="1" customWidth="1"/>
    <col min="9" max="10" width="11.85546875" bestFit="1" customWidth="1"/>
    <col min="11" max="11" width="11.85546875" customWidth="1"/>
    <col min="12" max="12" width="12.140625" bestFit="1" customWidth="1"/>
    <col min="13" max="16" width="11.85546875" bestFit="1" customWidth="1"/>
    <col min="17" max="24" width="13.42578125" bestFit="1" customWidth="1"/>
    <col min="25" max="32" width="13.85546875" bestFit="1" customWidth="1"/>
  </cols>
  <sheetData>
    <row r="1" spans="1:32">
      <c r="A1" s="27" t="s">
        <v>0</v>
      </c>
      <c r="B1" s="28"/>
      <c r="C1" s="29"/>
      <c r="D1" s="30"/>
      <c r="E1" s="29"/>
      <c r="F1" s="30"/>
      <c r="G1" s="30"/>
      <c r="H1" s="31"/>
      <c r="I1" s="24">
        <v>40909</v>
      </c>
      <c r="J1" s="21">
        <v>40909</v>
      </c>
      <c r="K1" s="21">
        <v>40909</v>
      </c>
      <c r="L1" s="21">
        <v>40909</v>
      </c>
      <c r="M1" s="21">
        <v>40909</v>
      </c>
      <c r="N1" s="21">
        <v>40909</v>
      </c>
      <c r="O1" s="21">
        <v>40909</v>
      </c>
      <c r="P1" s="21">
        <v>40909</v>
      </c>
      <c r="Q1" s="22">
        <v>40940</v>
      </c>
      <c r="R1" s="22">
        <v>40940</v>
      </c>
      <c r="S1" s="22">
        <v>40940</v>
      </c>
      <c r="T1" s="22">
        <v>40940</v>
      </c>
      <c r="U1" s="22">
        <v>40940</v>
      </c>
      <c r="V1" s="22">
        <v>40940</v>
      </c>
      <c r="W1" s="22">
        <v>40940</v>
      </c>
      <c r="X1" s="22">
        <v>40940</v>
      </c>
      <c r="Y1" s="23">
        <v>40969</v>
      </c>
      <c r="Z1" s="23">
        <v>40969</v>
      </c>
      <c r="AA1" s="23">
        <v>40969</v>
      </c>
      <c r="AB1" s="23">
        <v>40969</v>
      </c>
      <c r="AC1" s="23">
        <v>40969</v>
      </c>
      <c r="AD1" s="23">
        <v>40969</v>
      </c>
      <c r="AE1" s="23">
        <v>40969</v>
      </c>
      <c r="AF1" s="23">
        <v>40969</v>
      </c>
    </row>
    <row r="2" spans="1:32" ht="84">
      <c r="A2" s="32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33" t="s">
        <v>8</v>
      </c>
      <c r="I2" s="25" t="s">
        <v>37</v>
      </c>
      <c r="J2" s="4" t="s">
        <v>38</v>
      </c>
      <c r="K2" s="5" t="s">
        <v>39</v>
      </c>
      <c r="L2" s="6" t="s">
        <v>40</v>
      </c>
      <c r="M2" s="7" t="s">
        <v>41</v>
      </c>
      <c r="N2" s="8" t="s">
        <v>42</v>
      </c>
      <c r="O2" s="9" t="s">
        <v>43</v>
      </c>
      <c r="P2" s="9" t="s">
        <v>44</v>
      </c>
      <c r="Q2" s="25" t="s">
        <v>37</v>
      </c>
      <c r="R2" s="4" t="s">
        <v>38</v>
      </c>
      <c r="S2" s="5" t="s">
        <v>39</v>
      </c>
      <c r="T2" s="6" t="s">
        <v>40</v>
      </c>
      <c r="U2" s="7" t="s">
        <v>41</v>
      </c>
      <c r="V2" s="8" t="s">
        <v>42</v>
      </c>
      <c r="W2" s="9" t="s">
        <v>43</v>
      </c>
      <c r="X2" s="9" t="s">
        <v>44</v>
      </c>
      <c r="Y2" s="25" t="s">
        <v>37</v>
      </c>
      <c r="Z2" s="4" t="s">
        <v>38</v>
      </c>
      <c r="AA2" s="5" t="s">
        <v>39</v>
      </c>
      <c r="AB2" s="6" t="s">
        <v>40</v>
      </c>
      <c r="AC2" s="7" t="s">
        <v>41</v>
      </c>
      <c r="AD2" s="8" t="s">
        <v>42</v>
      </c>
      <c r="AE2" s="9" t="s">
        <v>43</v>
      </c>
      <c r="AF2" s="9" t="s">
        <v>44</v>
      </c>
    </row>
    <row r="3" spans="1:32">
      <c r="A3" t="s">
        <v>16</v>
      </c>
      <c r="B3" s="10">
        <v>1</v>
      </c>
      <c r="C3" s="10" t="s">
        <v>9</v>
      </c>
      <c r="D3" s="11" t="s">
        <v>10</v>
      </c>
      <c r="E3" s="10" t="s">
        <v>30</v>
      </c>
      <c r="F3" s="12" t="s">
        <v>11</v>
      </c>
      <c r="G3" s="10" t="s">
        <v>12</v>
      </c>
      <c r="H3" s="34" t="s">
        <v>23</v>
      </c>
      <c r="I3" s="26"/>
      <c r="J3" s="13"/>
      <c r="K3" s="38"/>
      <c r="L3" s="15"/>
      <c r="M3" s="16"/>
      <c r="N3" s="8"/>
      <c r="O3" s="17"/>
      <c r="P3" s="17">
        <f t="shared" ref="P3:P9" si="0">IFERROR((K3*O3),"")</f>
        <v>0</v>
      </c>
      <c r="Q3" s="18"/>
      <c r="R3" s="13"/>
      <c r="S3" s="19"/>
      <c r="T3" s="15"/>
      <c r="U3" s="20"/>
      <c r="V3" s="8"/>
      <c r="W3" s="17"/>
      <c r="X3" s="17">
        <f t="shared" ref="X3:X9" si="1">IFERROR(S3*W3,"")</f>
        <v>0</v>
      </c>
      <c r="Y3" s="18"/>
      <c r="Z3" s="13"/>
      <c r="AA3" s="18"/>
      <c r="AB3" s="15"/>
      <c r="AC3" s="20"/>
      <c r="AD3" s="8"/>
      <c r="AE3" s="17"/>
      <c r="AF3" s="17">
        <f t="shared" ref="AF3:AF9" si="2">AA3*AE3</f>
        <v>0</v>
      </c>
    </row>
    <row r="4" spans="1:32">
      <c r="A4" t="s">
        <v>17</v>
      </c>
      <c r="B4" s="10">
        <v>1</v>
      </c>
      <c r="C4" s="10" t="s">
        <v>9</v>
      </c>
      <c r="D4" s="11" t="s">
        <v>10</v>
      </c>
      <c r="E4" s="10" t="s">
        <v>31</v>
      </c>
      <c r="F4" s="12" t="s">
        <v>11</v>
      </c>
      <c r="G4" s="10" t="s">
        <v>12</v>
      </c>
      <c r="H4" s="34" t="s">
        <v>24</v>
      </c>
      <c r="I4" s="26"/>
      <c r="J4" s="13"/>
      <c r="K4" s="14"/>
      <c r="L4" s="15"/>
      <c r="M4" s="16"/>
      <c r="N4" s="8"/>
      <c r="O4" s="17"/>
      <c r="P4" s="17">
        <f t="shared" si="0"/>
        <v>0</v>
      </c>
      <c r="Q4" s="18"/>
      <c r="R4" s="13"/>
      <c r="S4" s="19"/>
      <c r="T4" s="15"/>
      <c r="U4" s="20"/>
      <c r="V4" s="8"/>
      <c r="W4" s="17"/>
      <c r="X4" s="17">
        <f t="shared" si="1"/>
        <v>0</v>
      </c>
      <c r="Y4" s="18"/>
      <c r="Z4" s="13"/>
      <c r="AA4" s="18"/>
      <c r="AB4" s="15"/>
      <c r="AC4" s="20"/>
      <c r="AD4" s="8"/>
      <c r="AE4" s="17"/>
      <c r="AF4" s="17">
        <f t="shared" si="2"/>
        <v>0</v>
      </c>
    </row>
    <row r="5" spans="1:32">
      <c r="A5" t="s">
        <v>18</v>
      </c>
      <c r="B5" s="10">
        <v>1</v>
      </c>
      <c r="C5" s="10" t="s">
        <v>9</v>
      </c>
      <c r="D5" s="11" t="s">
        <v>10</v>
      </c>
      <c r="E5" s="10" t="s">
        <v>32</v>
      </c>
      <c r="F5" s="12" t="s">
        <v>11</v>
      </c>
      <c r="G5" s="10" t="s">
        <v>12</v>
      </c>
      <c r="H5" s="34" t="s">
        <v>25</v>
      </c>
      <c r="I5" s="26"/>
      <c r="J5" s="13"/>
      <c r="K5" s="14"/>
      <c r="L5" s="15"/>
      <c r="M5" s="16"/>
      <c r="N5" s="8"/>
      <c r="O5" s="17"/>
      <c r="P5" s="17">
        <f t="shared" si="0"/>
        <v>0</v>
      </c>
      <c r="Q5" s="18"/>
      <c r="R5" s="13"/>
      <c r="S5" s="19"/>
      <c r="T5" s="15"/>
      <c r="U5" s="20"/>
      <c r="V5" s="8"/>
      <c r="W5" s="17"/>
      <c r="X5" s="17">
        <f t="shared" si="1"/>
        <v>0</v>
      </c>
      <c r="Y5" s="18"/>
      <c r="Z5" s="13"/>
      <c r="AA5" s="38"/>
      <c r="AB5" s="15"/>
      <c r="AC5" s="20"/>
      <c r="AD5" s="8"/>
      <c r="AE5" s="17"/>
      <c r="AF5" s="17">
        <f t="shared" si="2"/>
        <v>0</v>
      </c>
    </row>
    <row r="6" spans="1:32">
      <c r="A6" t="s">
        <v>19</v>
      </c>
      <c r="B6" s="10">
        <v>1</v>
      </c>
      <c r="C6" s="10" t="s">
        <v>9</v>
      </c>
      <c r="D6" s="11" t="s">
        <v>10</v>
      </c>
      <c r="E6" s="10" t="s">
        <v>33</v>
      </c>
      <c r="F6" s="12" t="s">
        <v>11</v>
      </c>
      <c r="G6" s="10" t="s">
        <v>12</v>
      </c>
      <c r="H6" s="34" t="s">
        <v>26</v>
      </c>
      <c r="I6" s="26"/>
      <c r="J6" s="13"/>
      <c r="K6" s="14"/>
      <c r="L6" s="15"/>
      <c r="M6" s="16"/>
      <c r="N6" s="8"/>
      <c r="O6" s="17"/>
      <c r="P6" s="17">
        <f t="shared" si="0"/>
        <v>0</v>
      </c>
      <c r="Q6" s="18"/>
      <c r="R6" s="13"/>
      <c r="S6" s="38"/>
      <c r="T6" s="15"/>
      <c r="U6" s="20"/>
      <c r="V6" s="8"/>
      <c r="W6" s="17"/>
      <c r="X6" s="17">
        <f t="shared" si="1"/>
        <v>0</v>
      </c>
      <c r="Y6" s="18"/>
      <c r="Z6" s="13"/>
      <c r="AA6" s="18"/>
      <c r="AB6" s="15"/>
      <c r="AC6" s="20"/>
      <c r="AD6" s="8"/>
      <c r="AE6" s="17"/>
      <c r="AF6" s="17">
        <f t="shared" si="2"/>
        <v>0</v>
      </c>
    </row>
    <row r="7" spans="1:32">
      <c r="A7" t="s">
        <v>20</v>
      </c>
      <c r="B7" s="10">
        <v>1</v>
      </c>
      <c r="C7" s="10" t="s">
        <v>9</v>
      </c>
      <c r="D7" s="11" t="s">
        <v>10</v>
      </c>
      <c r="E7" s="10" t="s">
        <v>34</v>
      </c>
      <c r="F7" s="12" t="s">
        <v>11</v>
      </c>
      <c r="G7" s="10" t="s">
        <v>12</v>
      </c>
      <c r="H7" s="34" t="s">
        <v>27</v>
      </c>
      <c r="I7" s="26"/>
      <c r="J7" s="13"/>
      <c r="K7" s="14"/>
      <c r="L7" s="15"/>
      <c r="M7" s="16"/>
      <c r="N7" s="8"/>
      <c r="O7" s="17"/>
      <c r="P7" s="17">
        <f t="shared" si="0"/>
        <v>0</v>
      </c>
      <c r="Q7" s="18"/>
      <c r="R7" s="13"/>
      <c r="S7" s="19"/>
      <c r="T7" s="15"/>
      <c r="U7" s="20"/>
      <c r="V7" s="8"/>
      <c r="W7" s="17"/>
      <c r="X7" s="17">
        <f t="shared" si="1"/>
        <v>0</v>
      </c>
      <c r="Y7" s="18"/>
      <c r="Z7" s="13"/>
      <c r="AA7" s="18"/>
      <c r="AB7" s="15"/>
      <c r="AC7" s="20"/>
      <c r="AD7" s="8"/>
      <c r="AE7" s="17"/>
      <c r="AF7" s="17">
        <f t="shared" si="2"/>
        <v>0</v>
      </c>
    </row>
    <row r="8" spans="1:32">
      <c r="A8" t="s">
        <v>21</v>
      </c>
      <c r="B8" s="10">
        <v>1</v>
      </c>
      <c r="C8" s="10" t="s">
        <v>9</v>
      </c>
      <c r="D8" s="11" t="s">
        <v>10</v>
      </c>
      <c r="E8" s="10" t="s">
        <v>35</v>
      </c>
      <c r="F8" s="12" t="s">
        <v>11</v>
      </c>
      <c r="G8" s="10" t="s">
        <v>13</v>
      </c>
      <c r="H8" s="34" t="s">
        <v>28</v>
      </c>
      <c r="I8" s="26"/>
      <c r="J8" s="13"/>
      <c r="K8" s="14"/>
      <c r="L8" s="15"/>
      <c r="M8" s="16"/>
      <c r="N8" s="8"/>
      <c r="O8" s="17"/>
      <c r="P8" s="17">
        <f t="shared" si="0"/>
        <v>0</v>
      </c>
      <c r="Q8" s="18"/>
      <c r="R8" s="13"/>
      <c r="S8" s="19"/>
      <c r="T8" s="15"/>
      <c r="U8" s="20"/>
      <c r="V8" s="8"/>
      <c r="W8" s="17"/>
      <c r="X8" s="17">
        <f t="shared" si="1"/>
        <v>0</v>
      </c>
      <c r="Y8" s="18"/>
      <c r="Z8" s="13"/>
      <c r="AA8" s="18"/>
      <c r="AB8" s="15"/>
      <c r="AC8" s="20"/>
      <c r="AD8" s="8"/>
      <c r="AE8" s="17"/>
      <c r="AF8" s="17">
        <f t="shared" si="2"/>
        <v>0</v>
      </c>
    </row>
    <row r="9" spans="1:32" ht="15.75" thickBot="1">
      <c r="A9" t="s">
        <v>22</v>
      </c>
      <c r="B9" s="35">
        <v>1</v>
      </c>
      <c r="C9" s="35" t="s">
        <v>9</v>
      </c>
      <c r="D9" s="36" t="s">
        <v>10</v>
      </c>
      <c r="E9" s="10" t="s">
        <v>36</v>
      </c>
      <c r="F9" s="37" t="s">
        <v>11</v>
      </c>
      <c r="G9" s="35" t="s">
        <v>13</v>
      </c>
      <c r="H9" s="34" t="s">
        <v>29</v>
      </c>
      <c r="I9" s="26"/>
      <c r="J9" s="13"/>
      <c r="K9" s="14"/>
      <c r="L9" s="15"/>
      <c r="M9" s="16"/>
      <c r="N9" s="8"/>
      <c r="O9" s="17"/>
      <c r="P9" s="17">
        <f t="shared" si="0"/>
        <v>0</v>
      </c>
      <c r="Q9" s="18"/>
      <c r="R9" s="13"/>
      <c r="S9" s="19"/>
      <c r="T9" s="15"/>
      <c r="U9" s="20"/>
      <c r="V9" s="8"/>
      <c r="W9" s="17"/>
      <c r="X9" s="17">
        <f t="shared" si="1"/>
        <v>0</v>
      </c>
      <c r="Y9" s="18"/>
      <c r="Z9" s="13"/>
      <c r="AA9" s="18"/>
      <c r="AB9" s="15"/>
      <c r="AC9" s="20"/>
      <c r="AD9" s="8"/>
      <c r="AE9" s="17"/>
      <c r="AF9" s="17">
        <f t="shared" si="2"/>
        <v>0</v>
      </c>
    </row>
    <row r="15" spans="1:32">
      <c r="C15" t="s">
        <v>45</v>
      </c>
    </row>
    <row r="16" spans="1:32">
      <c r="C16" t="s">
        <v>46</v>
      </c>
    </row>
    <row r="17" spans="3:3">
      <c r="C17" t="s">
        <v>14</v>
      </c>
    </row>
    <row r="18" spans="3:3">
      <c r="C18" t="s">
        <v>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Q23"/>
  <sheetViews>
    <sheetView zoomScale="85" zoomScaleNormal="85" workbookViewId="0">
      <selection activeCell="P3" sqref="P3"/>
    </sheetView>
  </sheetViews>
  <sheetFormatPr defaultRowHeight="15"/>
  <cols>
    <col min="8" max="8" width="36.85546875" bestFit="1" customWidth="1"/>
    <col min="9" max="16" width="11.85546875" bestFit="1" customWidth="1"/>
    <col min="17" max="17" width="13.42578125" style="39" bestFit="1" customWidth="1"/>
  </cols>
  <sheetData>
    <row r="1" spans="1:17">
      <c r="A1" s="27" t="s">
        <v>0</v>
      </c>
      <c r="B1" s="28"/>
      <c r="C1" s="29"/>
      <c r="D1" s="30"/>
      <c r="E1" s="29"/>
      <c r="F1" s="30"/>
      <c r="G1" s="30"/>
      <c r="H1" s="31"/>
      <c r="I1" s="24"/>
      <c r="J1" s="21"/>
      <c r="K1" s="21"/>
      <c r="L1" s="21"/>
      <c r="M1" s="21"/>
      <c r="N1" s="21"/>
      <c r="O1" s="21"/>
      <c r="P1" s="21"/>
    </row>
    <row r="2" spans="1:17" ht="84">
      <c r="A2" s="32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33" t="s">
        <v>8</v>
      </c>
      <c r="I2" s="25" t="s">
        <v>37</v>
      </c>
      <c r="J2" s="4" t="s">
        <v>38</v>
      </c>
      <c r="K2" s="5" t="s">
        <v>39</v>
      </c>
      <c r="L2" s="6" t="s">
        <v>40</v>
      </c>
      <c r="M2" s="7" t="s">
        <v>41</v>
      </c>
      <c r="N2" s="8" t="s">
        <v>42</v>
      </c>
      <c r="O2" s="9" t="s">
        <v>43</v>
      </c>
      <c r="P2" s="9" t="s">
        <v>44</v>
      </c>
      <c r="Q2" s="40">
        <v>40909</v>
      </c>
    </row>
    <row r="3" spans="1:17">
      <c r="A3" t="s">
        <v>16</v>
      </c>
      <c r="B3" s="10">
        <v>1</v>
      </c>
      <c r="C3" s="10" t="s">
        <v>9</v>
      </c>
      <c r="D3" s="11" t="s">
        <v>10</v>
      </c>
      <c r="E3" s="10" t="s">
        <v>30</v>
      </c>
      <c r="F3" s="12" t="s">
        <v>11</v>
      </c>
      <c r="G3" s="10" t="s">
        <v>12</v>
      </c>
      <c r="H3" s="34" t="s">
        <v>23</v>
      </c>
      <c r="I3" s="26"/>
      <c r="J3" s="13"/>
      <c r="K3" s="38"/>
      <c r="L3" s="15"/>
      <c r="M3" s="16"/>
      <c r="N3" s="8"/>
      <c r="O3" s="17"/>
      <c r="P3" s="17">
        <f t="shared" ref="P3:P9" si="0">IFERROR((K3*O3),"")</f>
        <v>0</v>
      </c>
      <c r="Q3" s="40">
        <v>40909</v>
      </c>
    </row>
    <row r="4" spans="1:17">
      <c r="A4" t="s">
        <v>17</v>
      </c>
      <c r="B4" s="10">
        <v>1</v>
      </c>
      <c r="C4" s="10" t="s">
        <v>9</v>
      </c>
      <c r="D4" s="11" t="s">
        <v>10</v>
      </c>
      <c r="E4" s="10" t="s">
        <v>31</v>
      </c>
      <c r="F4" s="12" t="s">
        <v>11</v>
      </c>
      <c r="G4" s="10" t="s">
        <v>12</v>
      </c>
      <c r="H4" s="34" t="s">
        <v>24</v>
      </c>
      <c r="I4" s="26"/>
      <c r="J4" s="13"/>
      <c r="K4" s="14"/>
      <c r="L4" s="15"/>
      <c r="M4" s="16"/>
      <c r="N4" s="8"/>
      <c r="O4" s="17"/>
      <c r="P4" s="17">
        <f t="shared" si="0"/>
        <v>0</v>
      </c>
      <c r="Q4" s="40">
        <v>40909</v>
      </c>
    </row>
    <row r="5" spans="1:17">
      <c r="A5" t="s">
        <v>18</v>
      </c>
      <c r="B5" s="10">
        <v>1</v>
      </c>
      <c r="C5" s="10" t="s">
        <v>9</v>
      </c>
      <c r="D5" s="11" t="s">
        <v>10</v>
      </c>
      <c r="E5" s="10" t="s">
        <v>32</v>
      </c>
      <c r="F5" s="12" t="s">
        <v>11</v>
      </c>
      <c r="G5" s="10" t="s">
        <v>12</v>
      </c>
      <c r="H5" s="34" t="s">
        <v>25</v>
      </c>
      <c r="I5" s="26"/>
      <c r="J5" s="13"/>
      <c r="K5" s="14"/>
      <c r="L5" s="15"/>
      <c r="M5" s="16"/>
      <c r="N5" s="8"/>
      <c r="O5" s="17"/>
      <c r="P5" s="17">
        <f t="shared" si="0"/>
        <v>0</v>
      </c>
      <c r="Q5" s="40">
        <v>40909</v>
      </c>
    </row>
    <row r="6" spans="1:17">
      <c r="A6" t="s">
        <v>19</v>
      </c>
      <c r="B6" s="10">
        <v>1</v>
      </c>
      <c r="C6" s="10" t="s">
        <v>9</v>
      </c>
      <c r="D6" s="11" t="s">
        <v>10</v>
      </c>
      <c r="E6" s="10" t="s">
        <v>33</v>
      </c>
      <c r="F6" s="12" t="s">
        <v>11</v>
      </c>
      <c r="G6" s="10" t="s">
        <v>12</v>
      </c>
      <c r="H6" s="34" t="s">
        <v>26</v>
      </c>
      <c r="I6" s="26"/>
      <c r="J6" s="13"/>
      <c r="K6" s="14"/>
      <c r="L6" s="15"/>
      <c r="M6" s="16"/>
      <c r="N6" s="8"/>
      <c r="O6" s="17"/>
      <c r="P6" s="17">
        <f t="shared" si="0"/>
        <v>0</v>
      </c>
      <c r="Q6" s="40">
        <v>40909</v>
      </c>
    </row>
    <row r="7" spans="1:17">
      <c r="A7" t="s">
        <v>20</v>
      </c>
      <c r="B7" s="10">
        <v>1</v>
      </c>
      <c r="C7" s="10" t="s">
        <v>9</v>
      </c>
      <c r="D7" s="11" t="s">
        <v>10</v>
      </c>
      <c r="E7" s="10" t="s">
        <v>34</v>
      </c>
      <c r="F7" s="12" t="s">
        <v>11</v>
      </c>
      <c r="G7" s="10" t="s">
        <v>12</v>
      </c>
      <c r="H7" s="34" t="s">
        <v>27</v>
      </c>
      <c r="I7" s="26"/>
      <c r="J7" s="13"/>
      <c r="K7" s="14"/>
      <c r="L7" s="15"/>
      <c r="M7" s="16"/>
      <c r="N7" s="8"/>
      <c r="O7" s="17"/>
      <c r="P7" s="17">
        <f t="shared" si="0"/>
        <v>0</v>
      </c>
      <c r="Q7" s="40">
        <v>40909</v>
      </c>
    </row>
    <row r="8" spans="1:17">
      <c r="A8" t="s">
        <v>21</v>
      </c>
      <c r="B8" s="10">
        <v>1</v>
      </c>
      <c r="C8" s="10" t="s">
        <v>9</v>
      </c>
      <c r="D8" s="11" t="s">
        <v>10</v>
      </c>
      <c r="E8" s="10" t="s">
        <v>35</v>
      </c>
      <c r="F8" s="12" t="s">
        <v>11</v>
      </c>
      <c r="G8" s="10" t="s">
        <v>13</v>
      </c>
      <c r="H8" s="34" t="s">
        <v>28</v>
      </c>
      <c r="I8" s="26"/>
      <c r="J8" s="13"/>
      <c r="K8" s="14"/>
      <c r="L8" s="15"/>
      <c r="M8" s="16"/>
      <c r="N8" s="8"/>
      <c r="O8" s="17"/>
      <c r="P8" s="17">
        <f t="shared" si="0"/>
        <v>0</v>
      </c>
      <c r="Q8" s="40">
        <v>40909</v>
      </c>
    </row>
    <row r="9" spans="1:17" ht="15.75" thickBot="1">
      <c r="A9" t="s">
        <v>22</v>
      </c>
      <c r="B9" s="35">
        <v>1</v>
      </c>
      <c r="C9" s="35" t="s">
        <v>9</v>
      </c>
      <c r="D9" s="36" t="s">
        <v>10</v>
      </c>
      <c r="E9" s="10" t="s">
        <v>36</v>
      </c>
      <c r="F9" s="37" t="s">
        <v>11</v>
      </c>
      <c r="G9" s="35" t="s">
        <v>13</v>
      </c>
      <c r="H9" s="34" t="s">
        <v>29</v>
      </c>
      <c r="I9" s="26"/>
      <c r="J9" s="13"/>
      <c r="K9" s="14"/>
      <c r="L9" s="15"/>
      <c r="M9" s="16"/>
      <c r="N9" s="8"/>
      <c r="O9" s="17"/>
      <c r="P9" s="17">
        <f t="shared" si="0"/>
        <v>0</v>
      </c>
      <c r="Q9" s="40">
        <v>40909</v>
      </c>
    </row>
    <row r="10" spans="1:17">
      <c r="A10" t="s">
        <v>16</v>
      </c>
      <c r="B10" s="10">
        <v>1</v>
      </c>
      <c r="C10" s="10" t="s">
        <v>9</v>
      </c>
      <c r="D10" s="11" t="s">
        <v>10</v>
      </c>
      <c r="E10" s="10" t="s">
        <v>30</v>
      </c>
      <c r="F10" s="12" t="s">
        <v>11</v>
      </c>
      <c r="G10" s="10" t="s">
        <v>12</v>
      </c>
      <c r="H10" s="34" t="s">
        <v>23</v>
      </c>
      <c r="I10" s="18"/>
      <c r="J10" s="13"/>
      <c r="K10" s="19"/>
      <c r="L10" s="15"/>
      <c r="M10" s="20"/>
      <c r="N10" s="8"/>
      <c r="O10" s="17"/>
      <c r="P10" s="17">
        <f t="shared" ref="P10:P16" si="1">IFERROR(K10*O10,"")</f>
        <v>0</v>
      </c>
      <c r="Q10" s="41">
        <v>40940</v>
      </c>
    </row>
    <row r="11" spans="1:17">
      <c r="A11" t="s">
        <v>17</v>
      </c>
      <c r="B11" s="10">
        <v>1</v>
      </c>
      <c r="C11" s="10" t="s">
        <v>9</v>
      </c>
      <c r="D11" s="11" t="s">
        <v>10</v>
      </c>
      <c r="E11" s="10" t="s">
        <v>31</v>
      </c>
      <c r="F11" s="12" t="s">
        <v>11</v>
      </c>
      <c r="G11" s="10" t="s">
        <v>12</v>
      </c>
      <c r="H11" s="34" t="s">
        <v>24</v>
      </c>
      <c r="I11" s="18"/>
      <c r="J11" s="13"/>
      <c r="K11" s="19"/>
      <c r="L11" s="15"/>
      <c r="M11" s="20"/>
      <c r="N11" s="8"/>
      <c r="O11" s="17"/>
      <c r="P11" s="17">
        <f t="shared" si="1"/>
        <v>0</v>
      </c>
      <c r="Q11" s="41">
        <v>40940</v>
      </c>
    </row>
    <row r="12" spans="1:17">
      <c r="A12" t="s">
        <v>18</v>
      </c>
      <c r="B12" s="10">
        <v>1</v>
      </c>
      <c r="C12" s="10" t="s">
        <v>9</v>
      </c>
      <c r="D12" s="11" t="s">
        <v>10</v>
      </c>
      <c r="E12" s="10" t="s">
        <v>32</v>
      </c>
      <c r="F12" s="12" t="s">
        <v>11</v>
      </c>
      <c r="G12" s="10" t="s">
        <v>12</v>
      </c>
      <c r="H12" s="34" t="s">
        <v>25</v>
      </c>
      <c r="I12" s="18"/>
      <c r="J12" s="13"/>
      <c r="K12" s="19"/>
      <c r="L12" s="15"/>
      <c r="M12" s="20"/>
      <c r="N12" s="8"/>
      <c r="O12" s="17"/>
      <c r="P12" s="17">
        <f t="shared" si="1"/>
        <v>0</v>
      </c>
      <c r="Q12" s="41">
        <v>40940</v>
      </c>
    </row>
    <row r="13" spans="1:17">
      <c r="A13" t="s">
        <v>19</v>
      </c>
      <c r="B13" s="10">
        <v>1</v>
      </c>
      <c r="C13" s="10" t="s">
        <v>9</v>
      </c>
      <c r="D13" s="11" t="s">
        <v>10</v>
      </c>
      <c r="E13" s="10" t="s">
        <v>33</v>
      </c>
      <c r="F13" s="12" t="s">
        <v>11</v>
      </c>
      <c r="G13" s="10" t="s">
        <v>12</v>
      </c>
      <c r="H13" s="34" t="s">
        <v>26</v>
      </c>
      <c r="I13" s="18"/>
      <c r="J13" s="13"/>
      <c r="K13" s="38"/>
      <c r="L13" s="15"/>
      <c r="M13" s="20"/>
      <c r="N13" s="8"/>
      <c r="O13" s="17"/>
      <c r="P13" s="17">
        <f t="shared" si="1"/>
        <v>0</v>
      </c>
      <c r="Q13" s="41">
        <v>40940</v>
      </c>
    </row>
    <row r="14" spans="1:17">
      <c r="A14" t="s">
        <v>20</v>
      </c>
      <c r="B14" s="10">
        <v>1</v>
      </c>
      <c r="C14" s="10" t="s">
        <v>9</v>
      </c>
      <c r="D14" s="11" t="s">
        <v>10</v>
      </c>
      <c r="E14" s="10" t="s">
        <v>34</v>
      </c>
      <c r="F14" s="12" t="s">
        <v>11</v>
      </c>
      <c r="G14" s="10" t="s">
        <v>12</v>
      </c>
      <c r="H14" s="34" t="s">
        <v>27</v>
      </c>
      <c r="I14" s="18"/>
      <c r="J14" s="13"/>
      <c r="K14" s="19"/>
      <c r="L14" s="15"/>
      <c r="M14" s="20"/>
      <c r="N14" s="8"/>
      <c r="O14" s="17"/>
      <c r="P14" s="17">
        <f t="shared" si="1"/>
        <v>0</v>
      </c>
      <c r="Q14" s="41">
        <v>40940</v>
      </c>
    </row>
    <row r="15" spans="1:17">
      <c r="A15" t="s">
        <v>21</v>
      </c>
      <c r="B15" s="10">
        <v>1</v>
      </c>
      <c r="C15" s="10" t="s">
        <v>9</v>
      </c>
      <c r="D15" s="11" t="s">
        <v>10</v>
      </c>
      <c r="E15" s="10" t="s">
        <v>35</v>
      </c>
      <c r="F15" s="12" t="s">
        <v>11</v>
      </c>
      <c r="G15" s="10" t="s">
        <v>13</v>
      </c>
      <c r="H15" s="34" t="s">
        <v>28</v>
      </c>
      <c r="I15" s="18"/>
      <c r="J15" s="13"/>
      <c r="K15" s="19"/>
      <c r="L15" s="15"/>
      <c r="M15" s="20"/>
      <c r="N15" s="8"/>
      <c r="O15" s="17"/>
      <c r="P15" s="17">
        <f t="shared" si="1"/>
        <v>0</v>
      </c>
      <c r="Q15" s="41">
        <v>40940</v>
      </c>
    </row>
    <row r="16" spans="1:17" ht="15.75" thickBot="1">
      <c r="A16" t="s">
        <v>22</v>
      </c>
      <c r="B16" s="35">
        <v>1</v>
      </c>
      <c r="C16" s="35" t="s">
        <v>9</v>
      </c>
      <c r="D16" s="36" t="s">
        <v>10</v>
      </c>
      <c r="E16" s="10" t="s">
        <v>36</v>
      </c>
      <c r="F16" s="37" t="s">
        <v>11</v>
      </c>
      <c r="G16" s="35" t="s">
        <v>13</v>
      </c>
      <c r="H16" s="34" t="s">
        <v>29</v>
      </c>
      <c r="I16" s="18"/>
      <c r="J16" s="13"/>
      <c r="K16" s="19"/>
      <c r="L16" s="15"/>
      <c r="M16" s="20"/>
      <c r="N16" s="8"/>
      <c r="O16" s="17"/>
      <c r="P16" s="17">
        <f t="shared" si="1"/>
        <v>0</v>
      </c>
      <c r="Q16" s="41">
        <v>40940</v>
      </c>
    </row>
    <row r="17" spans="1:17">
      <c r="A17" t="s">
        <v>16</v>
      </c>
      <c r="B17" s="10">
        <v>1</v>
      </c>
      <c r="C17" s="10" t="s">
        <v>9</v>
      </c>
      <c r="D17" s="11" t="s">
        <v>10</v>
      </c>
      <c r="E17" s="10" t="s">
        <v>30</v>
      </c>
      <c r="F17" s="12" t="s">
        <v>11</v>
      </c>
      <c r="G17" s="10" t="s">
        <v>12</v>
      </c>
      <c r="H17" s="34" t="s">
        <v>23</v>
      </c>
      <c r="I17" s="18"/>
      <c r="J17" s="13"/>
      <c r="K17" s="18"/>
      <c r="L17" s="15"/>
      <c r="M17" s="20"/>
      <c r="N17" s="8"/>
      <c r="O17" s="17"/>
      <c r="P17" s="17">
        <f t="shared" ref="P17:P23" si="2">K17*O17</f>
        <v>0</v>
      </c>
      <c r="Q17" s="41">
        <v>40969</v>
      </c>
    </row>
    <row r="18" spans="1:17">
      <c r="A18" t="s">
        <v>17</v>
      </c>
      <c r="B18" s="10">
        <v>1</v>
      </c>
      <c r="C18" s="10" t="s">
        <v>9</v>
      </c>
      <c r="D18" s="11" t="s">
        <v>10</v>
      </c>
      <c r="E18" s="10" t="s">
        <v>31</v>
      </c>
      <c r="F18" s="12" t="s">
        <v>11</v>
      </c>
      <c r="G18" s="10" t="s">
        <v>12</v>
      </c>
      <c r="H18" s="34" t="s">
        <v>24</v>
      </c>
      <c r="I18" s="18"/>
      <c r="J18" s="13"/>
      <c r="K18" s="18"/>
      <c r="L18" s="15"/>
      <c r="M18" s="20"/>
      <c r="N18" s="8"/>
      <c r="O18" s="17"/>
      <c r="P18" s="17">
        <f t="shared" si="2"/>
        <v>0</v>
      </c>
      <c r="Q18" s="41">
        <v>40969</v>
      </c>
    </row>
    <row r="19" spans="1:17">
      <c r="A19" t="s">
        <v>18</v>
      </c>
      <c r="B19" s="10">
        <v>1</v>
      </c>
      <c r="C19" s="10" t="s">
        <v>9</v>
      </c>
      <c r="D19" s="11" t="s">
        <v>10</v>
      </c>
      <c r="E19" s="10" t="s">
        <v>32</v>
      </c>
      <c r="F19" s="12" t="s">
        <v>11</v>
      </c>
      <c r="G19" s="10" t="s">
        <v>12</v>
      </c>
      <c r="H19" s="34" t="s">
        <v>25</v>
      </c>
      <c r="I19" s="18"/>
      <c r="J19" s="13"/>
      <c r="K19" s="38"/>
      <c r="L19" s="15"/>
      <c r="M19" s="20"/>
      <c r="N19" s="8"/>
      <c r="O19" s="17"/>
      <c r="P19" s="17">
        <f t="shared" si="2"/>
        <v>0</v>
      </c>
      <c r="Q19" s="41">
        <v>40969</v>
      </c>
    </row>
    <row r="20" spans="1:17">
      <c r="A20" t="s">
        <v>19</v>
      </c>
      <c r="B20" s="10">
        <v>1</v>
      </c>
      <c r="C20" s="10" t="s">
        <v>9</v>
      </c>
      <c r="D20" s="11" t="s">
        <v>10</v>
      </c>
      <c r="E20" s="10" t="s">
        <v>33</v>
      </c>
      <c r="F20" s="12" t="s">
        <v>11</v>
      </c>
      <c r="G20" s="10" t="s">
        <v>12</v>
      </c>
      <c r="H20" s="34" t="s">
        <v>26</v>
      </c>
      <c r="I20" s="18"/>
      <c r="J20" s="13"/>
      <c r="K20" s="18"/>
      <c r="L20" s="15"/>
      <c r="M20" s="20"/>
      <c r="N20" s="8"/>
      <c r="O20" s="17"/>
      <c r="P20" s="17">
        <f t="shared" si="2"/>
        <v>0</v>
      </c>
      <c r="Q20" s="41">
        <v>40969</v>
      </c>
    </row>
    <row r="21" spans="1:17">
      <c r="A21" t="s">
        <v>20</v>
      </c>
      <c r="B21" s="10">
        <v>1</v>
      </c>
      <c r="C21" s="10" t="s">
        <v>9</v>
      </c>
      <c r="D21" s="11" t="s">
        <v>10</v>
      </c>
      <c r="E21" s="10" t="s">
        <v>34</v>
      </c>
      <c r="F21" s="12" t="s">
        <v>11</v>
      </c>
      <c r="G21" s="10" t="s">
        <v>12</v>
      </c>
      <c r="H21" s="34" t="s">
        <v>27</v>
      </c>
      <c r="I21" s="18"/>
      <c r="J21" s="13"/>
      <c r="K21" s="18"/>
      <c r="L21" s="15"/>
      <c r="M21" s="20"/>
      <c r="N21" s="8"/>
      <c r="O21" s="17"/>
      <c r="P21" s="17">
        <f t="shared" si="2"/>
        <v>0</v>
      </c>
      <c r="Q21" s="41">
        <v>40969</v>
      </c>
    </row>
    <row r="22" spans="1:17">
      <c r="A22" t="s">
        <v>21</v>
      </c>
      <c r="B22" s="10">
        <v>1</v>
      </c>
      <c r="C22" s="10" t="s">
        <v>9</v>
      </c>
      <c r="D22" s="11" t="s">
        <v>10</v>
      </c>
      <c r="E22" s="10" t="s">
        <v>35</v>
      </c>
      <c r="F22" s="12" t="s">
        <v>11</v>
      </c>
      <c r="G22" s="10" t="s">
        <v>13</v>
      </c>
      <c r="H22" s="34" t="s">
        <v>28</v>
      </c>
      <c r="I22" s="18"/>
      <c r="J22" s="13"/>
      <c r="K22" s="18"/>
      <c r="L22" s="15"/>
      <c r="M22" s="20"/>
      <c r="N22" s="8"/>
      <c r="O22" s="17"/>
      <c r="P22" s="17">
        <f t="shared" si="2"/>
        <v>0</v>
      </c>
      <c r="Q22" s="41">
        <v>40969</v>
      </c>
    </row>
    <row r="23" spans="1:17" ht="15.75" thickBot="1">
      <c r="A23" t="s">
        <v>22</v>
      </c>
      <c r="B23" s="35">
        <v>1</v>
      </c>
      <c r="C23" s="35" t="s">
        <v>9</v>
      </c>
      <c r="D23" s="36" t="s">
        <v>10</v>
      </c>
      <c r="E23" s="10" t="s">
        <v>36</v>
      </c>
      <c r="F23" s="37" t="s">
        <v>11</v>
      </c>
      <c r="G23" s="35" t="s">
        <v>13</v>
      </c>
      <c r="H23" s="34" t="s">
        <v>29</v>
      </c>
      <c r="I23" s="18"/>
      <c r="J23" s="13"/>
      <c r="K23" s="18"/>
      <c r="L23" s="15"/>
      <c r="M23" s="20"/>
      <c r="N23" s="8"/>
      <c r="O23" s="17"/>
      <c r="P23" s="17">
        <f t="shared" si="2"/>
        <v>0</v>
      </c>
      <c r="Q23" s="41">
        <v>40969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K170"/>
  <sheetViews>
    <sheetView zoomScale="85" zoomScaleNormal="85" workbookViewId="0">
      <selection activeCell="K3" sqref="K3"/>
    </sheetView>
  </sheetViews>
  <sheetFormatPr defaultRowHeight="15"/>
  <cols>
    <col min="1" max="7" width="9.140625" style="54"/>
    <col min="8" max="8" width="36.85546875" style="54" bestFit="1" customWidth="1"/>
    <col min="9" max="9" width="36.85546875" style="54" customWidth="1"/>
    <col min="10" max="10" width="11.85546875" style="54" bestFit="1" customWidth="1"/>
    <col min="11" max="11" width="8.7109375" style="42" bestFit="1" customWidth="1"/>
    <col min="12" max="16384" width="9.140625" style="54"/>
  </cols>
  <sheetData>
    <row r="1" spans="1:11">
      <c r="A1" s="49" t="s">
        <v>0</v>
      </c>
      <c r="B1" s="50"/>
      <c r="C1" s="51"/>
      <c r="D1" s="52"/>
      <c r="E1" s="51"/>
      <c r="F1" s="52"/>
      <c r="G1" s="52"/>
      <c r="H1" s="52"/>
      <c r="I1" s="52"/>
      <c r="J1" s="53"/>
      <c r="K1" s="44"/>
    </row>
    <row r="2" spans="1:11" ht="84">
      <c r="A2" s="55" t="s">
        <v>1</v>
      </c>
      <c r="B2" s="56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7" t="s">
        <v>7</v>
      </c>
      <c r="H2" s="58" t="s">
        <v>8</v>
      </c>
      <c r="I2" s="58" t="s">
        <v>47</v>
      </c>
      <c r="J2" s="59" t="s">
        <v>50</v>
      </c>
      <c r="K2" s="45" t="s">
        <v>48</v>
      </c>
    </row>
    <row r="3" spans="1:11">
      <c r="A3" s="60" t="s">
        <v>16</v>
      </c>
      <c r="B3" s="60">
        <v>1</v>
      </c>
      <c r="C3" s="60" t="s">
        <v>9</v>
      </c>
      <c r="D3" s="61" t="s">
        <v>10</v>
      </c>
      <c r="E3" s="60" t="s">
        <v>30</v>
      </c>
      <c r="F3" s="62" t="s">
        <v>11</v>
      </c>
      <c r="G3" s="60" t="s">
        <v>12</v>
      </c>
      <c r="H3" s="60" t="s">
        <v>23</v>
      </c>
      <c r="I3" s="64" t="str">
        <f ca="1">OFFSET('исходные данные'!$I$2,0,MOD(ROW()-3,8),1,1)</f>
        <v>условие1</v>
      </c>
      <c r="J3" s="63" t="str">
        <f>IFERROR((#REF!*#REF!),"")</f>
        <v/>
      </c>
      <c r="K3" s="43">
        <f ca="1">OFFSET('исходные данные'!$I$1,0,ROW()-3,1,1)</f>
        <v>40909</v>
      </c>
    </row>
    <row r="4" spans="1:11">
      <c r="A4" s="60" t="s">
        <v>16</v>
      </c>
      <c r="B4" s="60">
        <v>1</v>
      </c>
      <c r="C4" s="60" t="s">
        <v>9</v>
      </c>
      <c r="D4" s="61" t="s">
        <v>10</v>
      </c>
      <c r="E4" s="60" t="s">
        <v>30</v>
      </c>
      <c r="F4" s="62" t="s">
        <v>11</v>
      </c>
      <c r="G4" s="60" t="s">
        <v>12</v>
      </c>
      <c r="H4" s="60" t="s">
        <v>23</v>
      </c>
      <c r="I4" s="64" t="str">
        <f ca="1">OFFSET('исходные данные'!$I$2,0,MOD(ROW()-3,8),1,1)</f>
        <v>условие2</v>
      </c>
      <c r="J4" s="63"/>
      <c r="K4" s="43">
        <f ca="1">OFFSET('исходные данные'!$I$1,0,ROW()-3,1,1)</f>
        <v>40909</v>
      </c>
    </row>
    <row r="5" spans="1:11">
      <c r="A5" s="60" t="s">
        <v>16</v>
      </c>
      <c r="B5" s="60">
        <v>1</v>
      </c>
      <c r="C5" s="60" t="s">
        <v>9</v>
      </c>
      <c r="D5" s="61" t="s">
        <v>10</v>
      </c>
      <c r="E5" s="60" t="s">
        <v>30</v>
      </c>
      <c r="F5" s="62" t="s">
        <v>11</v>
      </c>
      <c r="G5" s="60" t="s">
        <v>12</v>
      </c>
      <c r="H5" s="60" t="s">
        <v>23</v>
      </c>
      <c r="I5" s="64" t="str">
        <f ca="1">OFFSET('исходные данные'!$I$2,0,MOD(ROW()-3,8),1,1)</f>
        <v>условие3</v>
      </c>
      <c r="J5" s="63"/>
      <c r="K5" s="43">
        <f ca="1">OFFSET('исходные данные'!$I$1,0,ROW()-3,1,1)</f>
        <v>40909</v>
      </c>
    </row>
    <row r="6" spans="1:11">
      <c r="A6" s="60" t="s">
        <v>16</v>
      </c>
      <c r="B6" s="60">
        <v>1</v>
      </c>
      <c r="C6" s="60" t="s">
        <v>9</v>
      </c>
      <c r="D6" s="61" t="s">
        <v>10</v>
      </c>
      <c r="E6" s="60" t="s">
        <v>30</v>
      </c>
      <c r="F6" s="62" t="s">
        <v>11</v>
      </c>
      <c r="G6" s="60" t="s">
        <v>12</v>
      </c>
      <c r="H6" s="60" t="s">
        <v>23</v>
      </c>
      <c r="I6" s="64" t="str">
        <f ca="1">OFFSET('исходные данные'!$I$2,0,MOD(ROW()-3,8),1,1)</f>
        <v>условие4</v>
      </c>
      <c r="J6" s="63"/>
      <c r="K6" s="43">
        <f ca="1">OFFSET('исходные данные'!$I$1,0,ROW()-3,1,1)</f>
        <v>40909</v>
      </c>
    </row>
    <row r="7" spans="1:11">
      <c r="A7" s="60" t="s">
        <v>16</v>
      </c>
      <c r="B7" s="60">
        <v>1</v>
      </c>
      <c r="C7" s="60" t="s">
        <v>9</v>
      </c>
      <c r="D7" s="61" t="s">
        <v>10</v>
      </c>
      <c r="E7" s="60" t="s">
        <v>30</v>
      </c>
      <c r="F7" s="62" t="s">
        <v>11</v>
      </c>
      <c r="G7" s="60" t="s">
        <v>12</v>
      </c>
      <c r="H7" s="60" t="s">
        <v>23</v>
      </c>
      <c r="I7" s="64" t="str">
        <f ca="1">OFFSET('исходные данные'!$I$2,0,MOD(ROW()-3,8),1,1)</f>
        <v>условие5</v>
      </c>
      <c r="J7" s="63"/>
      <c r="K7" s="43">
        <f ca="1">OFFSET('исходные данные'!$I$1,0,ROW()-3,1,1)</f>
        <v>40909</v>
      </c>
    </row>
    <row r="8" spans="1:11">
      <c r="A8" s="60" t="s">
        <v>16</v>
      </c>
      <c r="B8" s="60">
        <v>1</v>
      </c>
      <c r="C8" s="60" t="s">
        <v>9</v>
      </c>
      <c r="D8" s="61" t="s">
        <v>10</v>
      </c>
      <c r="E8" s="60" t="s">
        <v>30</v>
      </c>
      <c r="F8" s="62" t="s">
        <v>11</v>
      </c>
      <c r="G8" s="60" t="s">
        <v>12</v>
      </c>
      <c r="H8" s="60" t="s">
        <v>23</v>
      </c>
      <c r="I8" s="64" t="str">
        <f ca="1">OFFSET('исходные данные'!$I$2,0,MOD(ROW()-3,8),1,1)</f>
        <v>условие6</v>
      </c>
      <c r="J8" s="63"/>
      <c r="K8" s="43">
        <f ca="1">OFFSET('исходные данные'!$I$1,0,ROW()-3,1,1)</f>
        <v>40909</v>
      </c>
    </row>
    <row r="9" spans="1:11">
      <c r="A9" s="60" t="s">
        <v>16</v>
      </c>
      <c r="B9" s="60">
        <v>1</v>
      </c>
      <c r="C9" s="60" t="s">
        <v>9</v>
      </c>
      <c r="D9" s="61" t="s">
        <v>10</v>
      </c>
      <c r="E9" s="60" t="s">
        <v>30</v>
      </c>
      <c r="F9" s="62" t="s">
        <v>11</v>
      </c>
      <c r="G9" s="60" t="s">
        <v>12</v>
      </c>
      <c r="H9" s="60" t="s">
        <v>23</v>
      </c>
      <c r="I9" s="64" t="str">
        <f ca="1">OFFSET('исходные данные'!$I$2,0,MOD(ROW()-3,8),1,1)</f>
        <v>условие7</v>
      </c>
      <c r="J9" s="63"/>
      <c r="K9" s="43">
        <f ca="1">OFFSET('исходные данные'!$I$1,0,ROW()-3,1,1)</f>
        <v>40909</v>
      </c>
    </row>
    <row r="10" spans="1:11">
      <c r="A10" s="60" t="s">
        <v>16</v>
      </c>
      <c r="B10" s="60">
        <v>1</v>
      </c>
      <c r="C10" s="60" t="s">
        <v>9</v>
      </c>
      <c r="D10" s="61" t="s">
        <v>10</v>
      </c>
      <c r="E10" s="60" t="s">
        <v>30</v>
      </c>
      <c r="F10" s="62" t="s">
        <v>11</v>
      </c>
      <c r="G10" s="60" t="s">
        <v>12</v>
      </c>
      <c r="H10" s="60" t="s">
        <v>23</v>
      </c>
      <c r="I10" s="64" t="str">
        <f ca="1">OFFSET('исходные данные'!$I$2,0,MOD(ROW()-3,8),1,1)</f>
        <v>условие8</v>
      </c>
      <c r="J10" s="63" t="str">
        <f ca="1">IFERROR(I5*I9,"")</f>
        <v/>
      </c>
      <c r="K10" s="43">
        <f ca="1">OFFSET('исходные данные'!$I$1,0,ROW()-3,1,1)</f>
        <v>40909</v>
      </c>
    </row>
    <row r="11" spans="1:11">
      <c r="A11" s="60" t="s">
        <v>17</v>
      </c>
      <c r="B11" s="60">
        <v>1</v>
      </c>
      <c r="C11" s="60" t="s">
        <v>9</v>
      </c>
      <c r="D11" s="61" t="s">
        <v>10</v>
      </c>
      <c r="E11" s="60" t="s">
        <v>31</v>
      </c>
      <c r="F11" s="62" t="s">
        <v>11</v>
      </c>
      <c r="G11" s="60" t="s">
        <v>12</v>
      </c>
      <c r="H11" s="60" t="s">
        <v>24</v>
      </c>
      <c r="I11" s="64" t="str">
        <f ca="1">OFFSET('исходные данные'!$I$2,0,MOD(ROW()-3,8),1,1)</f>
        <v>условие1</v>
      </c>
      <c r="J11" s="63" t="str">
        <f>IFERROR((#REF!*#REF!),"")</f>
        <v/>
      </c>
      <c r="K11" s="43">
        <f ca="1">OFFSET('исходные данные'!$I$1,0,ROW()-3,1,1)</f>
        <v>40940</v>
      </c>
    </row>
    <row r="12" spans="1:11">
      <c r="A12" s="60" t="s">
        <v>17</v>
      </c>
      <c r="B12" s="60">
        <v>1</v>
      </c>
      <c r="C12" s="60" t="s">
        <v>9</v>
      </c>
      <c r="D12" s="61" t="s">
        <v>10</v>
      </c>
      <c r="E12" s="60" t="s">
        <v>31</v>
      </c>
      <c r="F12" s="62" t="s">
        <v>11</v>
      </c>
      <c r="G12" s="60" t="s">
        <v>12</v>
      </c>
      <c r="H12" s="60" t="s">
        <v>24</v>
      </c>
      <c r="I12" s="64" t="str">
        <f ca="1">OFFSET('исходные данные'!$I$2,0,MOD(ROW()-3,8),1,1)</f>
        <v>условие2</v>
      </c>
      <c r="J12" s="63"/>
      <c r="K12" s="43">
        <f ca="1">OFFSET('исходные данные'!$I$1,0,ROW()-3,1,1)</f>
        <v>40940</v>
      </c>
    </row>
    <row r="13" spans="1:11">
      <c r="A13" s="60" t="s">
        <v>17</v>
      </c>
      <c r="B13" s="60">
        <v>1</v>
      </c>
      <c r="C13" s="60" t="s">
        <v>9</v>
      </c>
      <c r="D13" s="61" t="s">
        <v>10</v>
      </c>
      <c r="E13" s="60" t="s">
        <v>31</v>
      </c>
      <c r="F13" s="62" t="s">
        <v>11</v>
      </c>
      <c r="G13" s="60" t="s">
        <v>12</v>
      </c>
      <c r="H13" s="60" t="s">
        <v>24</v>
      </c>
      <c r="I13" s="64" t="str">
        <f ca="1">OFFSET('исходные данные'!$I$2,0,MOD(ROW()-3,8),1,1)</f>
        <v>условие3</v>
      </c>
      <c r="J13" s="63"/>
      <c r="K13" s="43">
        <f ca="1">OFFSET('исходные данные'!$I$1,0,ROW()-3,1,1)</f>
        <v>40940</v>
      </c>
    </row>
    <row r="14" spans="1:11">
      <c r="A14" s="60" t="s">
        <v>17</v>
      </c>
      <c r="B14" s="60">
        <v>1</v>
      </c>
      <c r="C14" s="60" t="s">
        <v>9</v>
      </c>
      <c r="D14" s="61" t="s">
        <v>10</v>
      </c>
      <c r="E14" s="60" t="s">
        <v>31</v>
      </c>
      <c r="F14" s="62" t="s">
        <v>11</v>
      </c>
      <c r="G14" s="60" t="s">
        <v>12</v>
      </c>
      <c r="H14" s="60" t="s">
        <v>24</v>
      </c>
      <c r="I14" s="64" t="str">
        <f ca="1">OFFSET('исходные данные'!$I$2,0,MOD(ROW()-3,8),1,1)</f>
        <v>условие4</v>
      </c>
      <c r="J14" s="63"/>
      <c r="K14" s="43">
        <f ca="1">OFFSET('исходные данные'!$I$1,0,ROW()-3,1,1)</f>
        <v>40940</v>
      </c>
    </row>
    <row r="15" spans="1:11">
      <c r="A15" s="60" t="s">
        <v>17</v>
      </c>
      <c r="B15" s="60">
        <v>1</v>
      </c>
      <c r="C15" s="60" t="s">
        <v>9</v>
      </c>
      <c r="D15" s="61" t="s">
        <v>10</v>
      </c>
      <c r="E15" s="60" t="s">
        <v>31</v>
      </c>
      <c r="F15" s="62" t="s">
        <v>11</v>
      </c>
      <c r="G15" s="60" t="s">
        <v>12</v>
      </c>
      <c r="H15" s="60" t="s">
        <v>24</v>
      </c>
      <c r="I15" s="64" t="str">
        <f ca="1">OFFSET('исходные данные'!$I$2,0,MOD(ROW()-3,8),1,1)</f>
        <v>условие5</v>
      </c>
      <c r="J15" s="63"/>
      <c r="K15" s="43">
        <f ca="1">OFFSET('исходные данные'!$I$1,0,ROW()-3,1,1)</f>
        <v>40940</v>
      </c>
    </row>
    <row r="16" spans="1:11">
      <c r="A16" s="60" t="s">
        <v>17</v>
      </c>
      <c r="B16" s="60">
        <v>1</v>
      </c>
      <c r="C16" s="60" t="s">
        <v>9</v>
      </c>
      <c r="D16" s="61" t="s">
        <v>10</v>
      </c>
      <c r="E16" s="60" t="s">
        <v>31</v>
      </c>
      <c r="F16" s="62" t="s">
        <v>11</v>
      </c>
      <c r="G16" s="60" t="s">
        <v>12</v>
      </c>
      <c r="H16" s="60" t="s">
        <v>24</v>
      </c>
      <c r="I16" s="64" t="str">
        <f ca="1">OFFSET('исходные данные'!$I$2,0,MOD(ROW()-3,8),1,1)</f>
        <v>условие6</v>
      </c>
      <c r="J16" s="63"/>
      <c r="K16" s="43">
        <f ca="1">OFFSET('исходные данные'!$I$1,0,ROW()-3,1,1)</f>
        <v>40940</v>
      </c>
    </row>
    <row r="17" spans="1:11">
      <c r="A17" s="60" t="s">
        <v>17</v>
      </c>
      <c r="B17" s="60">
        <v>1</v>
      </c>
      <c r="C17" s="60" t="s">
        <v>9</v>
      </c>
      <c r="D17" s="61" t="s">
        <v>10</v>
      </c>
      <c r="E17" s="60" t="s">
        <v>31</v>
      </c>
      <c r="F17" s="62" t="s">
        <v>11</v>
      </c>
      <c r="G17" s="60" t="s">
        <v>12</v>
      </c>
      <c r="H17" s="60" t="s">
        <v>24</v>
      </c>
      <c r="I17" s="64" t="str">
        <f ca="1">OFFSET('исходные данные'!$I$2,0,MOD(ROW()-3,8),1,1)</f>
        <v>условие7</v>
      </c>
      <c r="J17" s="63"/>
      <c r="K17" s="43">
        <f ca="1">OFFSET('исходные данные'!$I$1,0,ROW()-3,1,1)</f>
        <v>40940</v>
      </c>
    </row>
    <row r="18" spans="1:11">
      <c r="A18" s="60" t="s">
        <v>17</v>
      </c>
      <c r="B18" s="60">
        <v>1</v>
      </c>
      <c r="C18" s="60" t="s">
        <v>9</v>
      </c>
      <c r="D18" s="61" t="s">
        <v>10</v>
      </c>
      <c r="E18" s="60" t="s">
        <v>31</v>
      </c>
      <c r="F18" s="62" t="s">
        <v>11</v>
      </c>
      <c r="G18" s="60" t="s">
        <v>12</v>
      </c>
      <c r="H18" s="60" t="s">
        <v>24</v>
      </c>
      <c r="I18" s="64" t="str">
        <f ca="1">OFFSET('исходные данные'!$I$2,0,MOD(ROW()-3,8),1,1)</f>
        <v>условие8</v>
      </c>
      <c r="J18" s="63" t="str">
        <f ca="1">IFERROR(I13*I17,"")</f>
        <v/>
      </c>
      <c r="K18" s="43">
        <f ca="1">OFFSET('исходные данные'!$I$1,0,ROW()-3,1,1)</f>
        <v>40940</v>
      </c>
    </row>
    <row r="19" spans="1:11">
      <c r="A19" s="60" t="s">
        <v>18</v>
      </c>
      <c r="B19" s="60">
        <v>1</v>
      </c>
      <c r="C19" s="60" t="s">
        <v>9</v>
      </c>
      <c r="D19" s="61" t="s">
        <v>10</v>
      </c>
      <c r="E19" s="60" t="s">
        <v>32</v>
      </c>
      <c r="F19" s="62" t="s">
        <v>11</v>
      </c>
      <c r="G19" s="60" t="s">
        <v>12</v>
      </c>
      <c r="H19" s="60" t="s">
        <v>25</v>
      </c>
      <c r="I19" s="64" t="str">
        <f ca="1">OFFSET('исходные данные'!$I$2,0,MOD(ROW()-3,8),1,1)</f>
        <v>условие1</v>
      </c>
      <c r="J19" s="63" t="str">
        <f>IFERROR((#REF!*#REF!),"")</f>
        <v/>
      </c>
      <c r="K19" s="43">
        <f ca="1">OFFSET('исходные данные'!$I$1,0,ROW()-3,1,1)</f>
        <v>40969</v>
      </c>
    </row>
    <row r="20" spans="1:11">
      <c r="A20" s="60" t="s">
        <v>18</v>
      </c>
      <c r="B20" s="60">
        <v>1</v>
      </c>
      <c r="C20" s="60" t="s">
        <v>9</v>
      </c>
      <c r="D20" s="61" t="s">
        <v>10</v>
      </c>
      <c r="E20" s="60" t="s">
        <v>32</v>
      </c>
      <c r="F20" s="62" t="s">
        <v>11</v>
      </c>
      <c r="G20" s="60" t="s">
        <v>12</v>
      </c>
      <c r="H20" s="60" t="s">
        <v>25</v>
      </c>
      <c r="I20" s="64" t="str">
        <f ca="1">OFFSET('исходные данные'!$I$2,0,MOD(ROW()-3,8),1,1)</f>
        <v>условие2</v>
      </c>
      <c r="J20" s="63"/>
      <c r="K20" s="43">
        <f ca="1">OFFSET('исходные данные'!$I$1,0,ROW()-3,1,1)</f>
        <v>40969</v>
      </c>
    </row>
    <row r="21" spans="1:11">
      <c r="A21" s="60" t="s">
        <v>18</v>
      </c>
      <c r="B21" s="60">
        <v>1</v>
      </c>
      <c r="C21" s="60" t="s">
        <v>9</v>
      </c>
      <c r="D21" s="61" t="s">
        <v>10</v>
      </c>
      <c r="E21" s="60" t="s">
        <v>32</v>
      </c>
      <c r="F21" s="62" t="s">
        <v>11</v>
      </c>
      <c r="G21" s="60" t="s">
        <v>12</v>
      </c>
      <c r="H21" s="60" t="s">
        <v>25</v>
      </c>
      <c r="I21" s="64" t="str">
        <f ca="1">OFFSET('исходные данные'!$I$2,0,MOD(ROW()-3,8),1,1)</f>
        <v>условие3</v>
      </c>
      <c r="J21" s="63"/>
      <c r="K21" s="43">
        <f ca="1">OFFSET('исходные данные'!$I$1,0,ROW()-3,1,1)</f>
        <v>40969</v>
      </c>
    </row>
    <row r="22" spans="1:11">
      <c r="A22" s="60" t="s">
        <v>18</v>
      </c>
      <c r="B22" s="60">
        <v>1</v>
      </c>
      <c r="C22" s="60" t="s">
        <v>9</v>
      </c>
      <c r="D22" s="61" t="s">
        <v>10</v>
      </c>
      <c r="E22" s="60" t="s">
        <v>32</v>
      </c>
      <c r="F22" s="62" t="s">
        <v>11</v>
      </c>
      <c r="G22" s="60" t="s">
        <v>12</v>
      </c>
      <c r="H22" s="60" t="s">
        <v>25</v>
      </c>
      <c r="I22" s="64" t="str">
        <f ca="1">OFFSET('исходные данные'!$I$2,0,MOD(ROW()-3,8),1,1)</f>
        <v>условие4</v>
      </c>
      <c r="J22" s="63"/>
      <c r="K22" s="43">
        <f ca="1">OFFSET('исходные данные'!$I$1,0,ROW()-3,1,1)</f>
        <v>40969</v>
      </c>
    </row>
    <row r="23" spans="1:11">
      <c r="A23" s="60" t="s">
        <v>18</v>
      </c>
      <c r="B23" s="60">
        <v>1</v>
      </c>
      <c r="C23" s="60" t="s">
        <v>9</v>
      </c>
      <c r="D23" s="61" t="s">
        <v>10</v>
      </c>
      <c r="E23" s="60" t="s">
        <v>32</v>
      </c>
      <c r="F23" s="62" t="s">
        <v>11</v>
      </c>
      <c r="G23" s="60" t="s">
        <v>12</v>
      </c>
      <c r="H23" s="60" t="s">
        <v>25</v>
      </c>
      <c r="I23" s="64" t="str">
        <f ca="1">OFFSET('исходные данные'!$I$2,0,MOD(ROW()-3,8),1,1)</f>
        <v>условие5</v>
      </c>
      <c r="J23" s="63"/>
      <c r="K23" s="43">
        <f ca="1">OFFSET('исходные данные'!$I$1,0,ROW()-3,1,1)</f>
        <v>40969</v>
      </c>
    </row>
    <row r="24" spans="1:11">
      <c r="A24" s="60" t="s">
        <v>18</v>
      </c>
      <c r="B24" s="60">
        <v>1</v>
      </c>
      <c r="C24" s="60" t="s">
        <v>9</v>
      </c>
      <c r="D24" s="61" t="s">
        <v>10</v>
      </c>
      <c r="E24" s="60" t="s">
        <v>32</v>
      </c>
      <c r="F24" s="62" t="s">
        <v>11</v>
      </c>
      <c r="G24" s="60" t="s">
        <v>12</v>
      </c>
      <c r="H24" s="60" t="s">
        <v>25</v>
      </c>
      <c r="I24" s="64" t="str">
        <f ca="1">OFFSET('исходные данные'!$I$2,0,MOD(ROW()-3,8),1,1)</f>
        <v>условие6</v>
      </c>
      <c r="J24" s="63"/>
      <c r="K24" s="43">
        <f ca="1">OFFSET('исходные данные'!$I$1,0,ROW()-3,1,1)</f>
        <v>40969</v>
      </c>
    </row>
    <row r="25" spans="1:11">
      <c r="A25" s="60" t="s">
        <v>18</v>
      </c>
      <c r="B25" s="60">
        <v>1</v>
      </c>
      <c r="C25" s="60" t="s">
        <v>9</v>
      </c>
      <c r="D25" s="61" t="s">
        <v>10</v>
      </c>
      <c r="E25" s="60" t="s">
        <v>32</v>
      </c>
      <c r="F25" s="62" t="s">
        <v>11</v>
      </c>
      <c r="G25" s="60" t="s">
        <v>12</v>
      </c>
      <c r="H25" s="60" t="s">
        <v>25</v>
      </c>
      <c r="I25" s="64" t="str">
        <f ca="1">OFFSET('исходные данные'!$I$2,0,MOD(ROW()-3,8),1,1)</f>
        <v>условие7</v>
      </c>
      <c r="J25" s="63"/>
      <c r="K25" s="43">
        <f ca="1">OFFSET('исходные данные'!$I$1,0,ROW()-3,1,1)</f>
        <v>40969</v>
      </c>
    </row>
    <row r="26" spans="1:11">
      <c r="A26" s="60" t="s">
        <v>18</v>
      </c>
      <c r="B26" s="60">
        <v>1</v>
      </c>
      <c r="C26" s="60" t="s">
        <v>9</v>
      </c>
      <c r="D26" s="61" t="s">
        <v>10</v>
      </c>
      <c r="E26" s="60" t="s">
        <v>32</v>
      </c>
      <c r="F26" s="62" t="s">
        <v>11</v>
      </c>
      <c r="G26" s="60" t="s">
        <v>12</v>
      </c>
      <c r="H26" s="60" t="s">
        <v>25</v>
      </c>
      <c r="I26" s="64" t="str">
        <f ca="1">OFFSET('исходные данные'!$I$2,0,MOD(ROW()-3,8),1,1)</f>
        <v>условие8</v>
      </c>
      <c r="J26" s="63" t="str">
        <f ca="1">IFERROR(I21*I25,"")</f>
        <v/>
      </c>
      <c r="K26" s="43">
        <f ca="1">OFFSET('исходные данные'!$I$1,0,ROW()-3,1,1)</f>
        <v>40969</v>
      </c>
    </row>
    <row r="27" spans="1:11">
      <c r="A27" s="60" t="s">
        <v>19</v>
      </c>
      <c r="B27" s="60">
        <v>1</v>
      </c>
      <c r="C27" s="60" t="s">
        <v>9</v>
      </c>
      <c r="D27" s="61" t="s">
        <v>10</v>
      </c>
      <c r="E27" s="60" t="s">
        <v>33</v>
      </c>
      <c r="F27" s="62" t="s">
        <v>11</v>
      </c>
      <c r="G27" s="60" t="s">
        <v>12</v>
      </c>
      <c r="H27" s="60" t="s">
        <v>26</v>
      </c>
      <c r="I27" s="64" t="str">
        <f ca="1">OFFSET('исходные данные'!$I$2,0,MOD(ROW()-3,8),1,1)</f>
        <v>условие1</v>
      </c>
      <c r="J27" s="63" t="str">
        <f>IFERROR((#REF!*#REF!),"")</f>
        <v/>
      </c>
      <c r="K27" s="43">
        <f ca="1">OFFSET('исходные данные'!$I$1,0,ROW()-3,1,1)</f>
        <v>0</v>
      </c>
    </row>
    <row r="28" spans="1:11">
      <c r="A28" s="60" t="s">
        <v>19</v>
      </c>
      <c r="B28" s="60">
        <v>1</v>
      </c>
      <c r="C28" s="60" t="s">
        <v>9</v>
      </c>
      <c r="D28" s="61" t="s">
        <v>10</v>
      </c>
      <c r="E28" s="60" t="s">
        <v>33</v>
      </c>
      <c r="F28" s="62" t="s">
        <v>11</v>
      </c>
      <c r="G28" s="60" t="s">
        <v>12</v>
      </c>
      <c r="H28" s="60" t="s">
        <v>26</v>
      </c>
      <c r="I28" s="64" t="str">
        <f ca="1">OFFSET('исходные данные'!$I$2,0,MOD(ROW()-3,8),1,1)</f>
        <v>условие2</v>
      </c>
      <c r="J28" s="63"/>
      <c r="K28" s="43">
        <f ca="1">OFFSET('исходные данные'!$I$1,0,ROW()-3,1,1)</f>
        <v>0</v>
      </c>
    </row>
    <row r="29" spans="1:11">
      <c r="A29" s="60" t="s">
        <v>19</v>
      </c>
      <c r="B29" s="60">
        <v>1</v>
      </c>
      <c r="C29" s="60" t="s">
        <v>9</v>
      </c>
      <c r="D29" s="61" t="s">
        <v>10</v>
      </c>
      <c r="E29" s="60" t="s">
        <v>33</v>
      </c>
      <c r="F29" s="62" t="s">
        <v>11</v>
      </c>
      <c r="G29" s="60" t="s">
        <v>12</v>
      </c>
      <c r="H29" s="60" t="s">
        <v>26</v>
      </c>
      <c r="I29" s="64" t="str">
        <f ca="1">OFFSET('исходные данные'!$I$2,0,MOD(ROW()-3,8),1,1)</f>
        <v>условие3</v>
      </c>
      <c r="J29" s="63"/>
      <c r="K29" s="43">
        <f ca="1">OFFSET('исходные данные'!$I$1,0,ROW()-3,1,1)</f>
        <v>0</v>
      </c>
    </row>
    <row r="30" spans="1:11">
      <c r="A30" s="60" t="s">
        <v>19</v>
      </c>
      <c r="B30" s="60">
        <v>1</v>
      </c>
      <c r="C30" s="60" t="s">
        <v>9</v>
      </c>
      <c r="D30" s="61" t="s">
        <v>10</v>
      </c>
      <c r="E30" s="60" t="s">
        <v>33</v>
      </c>
      <c r="F30" s="62" t="s">
        <v>11</v>
      </c>
      <c r="G30" s="60" t="s">
        <v>12</v>
      </c>
      <c r="H30" s="60" t="s">
        <v>26</v>
      </c>
      <c r="I30" s="64" t="str">
        <f ca="1">OFFSET('исходные данные'!$I$2,0,MOD(ROW()-3,8),1,1)</f>
        <v>условие4</v>
      </c>
      <c r="J30" s="63"/>
      <c r="K30" s="43">
        <f ca="1">OFFSET('исходные данные'!$I$1,0,ROW()-3,1,1)</f>
        <v>0</v>
      </c>
    </row>
    <row r="31" spans="1:11">
      <c r="A31" s="60" t="s">
        <v>19</v>
      </c>
      <c r="B31" s="60">
        <v>1</v>
      </c>
      <c r="C31" s="60" t="s">
        <v>9</v>
      </c>
      <c r="D31" s="61" t="s">
        <v>10</v>
      </c>
      <c r="E31" s="60" t="s">
        <v>33</v>
      </c>
      <c r="F31" s="62" t="s">
        <v>11</v>
      </c>
      <c r="G31" s="60" t="s">
        <v>12</v>
      </c>
      <c r="H31" s="60" t="s">
        <v>26</v>
      </c>
      <c r="I31" s="64" t="str">
        <f ca="1">OFFSET('исходные данные'!$I$2,0,MOD(ROW()-3,8),1,1)</f>
        <v>условие5</v>
      </c>
      <c r="J31" s="63"/>
      <c r="K31" s="43">
        <f ca="1">OFFSET('исходные данные'!$I$1,0,ROW()-3,1,1)</f>
        <v>0</v>
      </c>
    </row>
    <row r="32" spans="1:11">
      <c r="A32" s="60" t="s">
        <v>19</v>
      </c>
      <c r="B32" s="60">
        <v>1</v>
      </c>
      <c r="C32" s="60" t="s">
        <v>9</v>
      </c>
      <c r="D32" s="61" t="s">
        <v>10</v>
      </c>
      <c r="E32" s="60" t="s">
        <v>33</v>
      </c>
      <c r="F32" s="62" t="s">
        <v>11</v>
      </c>
      <c r="G32" s="60" t="s">
        <v>12</v>
      </c>
      <c r="H32" s="60" t="s">
        <v>26</v>
      </c>
      <c r="I32" s="64" t="str">
        <f ca="1">OFFSET('исходные данные'!$I$2,0,MOD(ROW()-3,8),1,1)</f>
        <v>условие6</v>
      </c>
      <c r="J32" s="63"/>
      <c r="K32" s="43">
        <f ca="1">OFFSET('исходные данные'!$I$1,0,ROW()-3,1,1)</f>
        <v>0</v>
      </c>
    </row>
    <row r="33" spans="1:11">
      <c r="A33" s="60" t="s">
        <v>19</v>
      </c>
      <c r="B33" s="60">
        <v>1</v>
      </c>
      <c r="C33" s="60" t="s">
        <v>9</v>
      </c>
      <c r="D33" s="61" t="s">
        <v>10</v>
      </c>
      <c r="E33" s="60" t="s">
        <v>33</v>
      </c>
      <c r="F33" s="62" t="s">
        <v>11</v>
      </c>
      <c r="G33" s="60" t="s">
        <v>12</v>
      </c>
      <c r="H33" s="60" t="s">
        <v>26</v>
      </c>
      <c r="I33" s="64" t="str">
        <f ca="1">OFFSET('исходные данные'!$I$2,0,MOD(ROW()-3,8),1,1)</f>
        <v>условие7</v>
      </c>
      <c r="J33" s="63"/>
      <c r="K33" s="43">
        <f ca="1">OFFSET('исходные данные'!$I$1,0,ROW()-3,1,1)</f>
        <v>0</v>
      </c>
    </row>
    <row r="34" spans="1:11">
      <c r="A34" s="60" t="s">
        <v>19</v>
      </c>
      <c r="B34" s="60">
        <v>1</v>
      </c>
      <c r="C34" s="60" t="s">
        <v>9</v>
      </c>
      <c r="D34" s="61" t="s">
        <v>10</v>
      </c>
      <c r="E34" s="60" t="s">
        <v>33</v>
      </c>
      <c r="F34" s="62" t="s">
        <v>11</v>
      </c>
      <c r="G34" s="60" t="s">
        <v>12</v>
      </c>
      <c r="H34" s="60" t="s">
        <v>26</v>
      </c>
      <c r="I34" s="64" t="str">
        <f ca="1">OFFSET('исходные данные'!$I$2,0,MOD(ROW()-3,8),1,1)</f>
        <v>условие8</v>
      </c>
      <c r="J34" s="63" t="str">
        <f ca="1">IFERROR(I29*I33,"")</f>
        <v/>
      </c>
      <c r="K34" s="43">
        <f ca="1">OFFSET('исходные данные'!$I$1,0,ROW()-3,1,1)</f>
        <v>0</v>
      </c>
    </row>
    <row r="35" spans="1:11">
      <c r="A35" s="60" t="s">
        <v>20</v>
      </c>
      <c r="B35" s="60">
        <v>1</v>
      </c>
      <c r="C35" s="60" t="s">
        <v>9</v>
      </c>
      <c r="D35" s="61" t="s">
        <v>10</v>
      </c>
      <c r="E35" s="60" t="s">
        <v>34</v>
      </c>
      <c r="F35" s="62" t="s">
        <v>11</v>
      </c>
      <c r="G35" s="60" t="s">
        <v>12</v>
      </c>
      <c r="H35" s="60" t="s">
        <v>27</v>
      </c>
      <c r="I35" s="64" t="str">
        <f ca="1">OFFSET('исходные данные'!$I$2,0,MOD(ROW()-3,8),1,1)</f>
        <v>условие1</v>
      </c>
      <c r="J35" s="63" t="str">
        <f>IFERROR((#REF!*#REF!),"")</f>
        <v/>
      </c>
      <c r="K35" s="43">
        <f ca="1">OFFSET('исходные данные'!$I$1,0,ROW()-3,1,1)</f>
        <v>0</v>
      </c>
    </row>
    <row r="36" spans="1:11">
      <c r="A36" s="60" t="s">
        <v>20</v>
      </c>
      <c r="B36" s="60">
        <v>1</v>
      </c>
      <c r="C36" s="60" t="s">
        <v>9</v>
      </c>
      <c r="D36" s="61" t="s">
        <v>10</v>
      </c>
      <c r="E36" s="60" t="s">
        <v>34</v>
      </c>
      <c r="F36" s="62" t="s">
        <v>11</v>
      </c>
      <c r="G36" s="60" t="s">
        <v>12</v>
      </c>
      <c r="H36" s="60" t="s">
        <v>27</v>
      </c>
      <c r="I36" s="64" t="str">
        <f ca="1">OFFSET('исходные данные'!$I$2,0,MOD(ROW()-3,8),1,1)</f>
        <v>условие2</v>
      </c>
      <c r="J36" s="63"/>
      <c r="K36" s="43">
        <f ca="1">OFFSET('исходные данные'!$I$1,0,ROW()-3,1,1)</f>
        <v>0</v>
      </c>
    </row>
    <row r="37" spans="1:11">
      <c r="A37" s="60" t="s">
        <v>20</v>
      </c>
      <c r="B37" s="60">
        <v>1</v>
      </c>
      <c r="C37" s="60" t="s">
        <v>9</v>
      </c>
      <c r="D37" s="61" t="s">
        <v>10</v>
      </c>
      <c r="E37" s="60" t="s">
        <v>34</v>
      </c>
      <c r="F37" s="62" t="s">
        <v>11</v>
      </c>
      <c r="G37" s="60" t="s">
        <v>12</v>
      </c>
      <c r="H37" s="60" t="s">
        <v>27</v>
      </c>
      <c r="I37" s="64" t="str">
        <f ca="1">OFFSET('исходные данные'!$I$2,0,MOD(ROW()-3,8),1,1)</f>
        <v>условие3</v>
      </c>
      <c r="J37" s="63"/>
      <c r="K37" s="43">
        <f ca="1">OFFSET('исходные данные'!$I$1,0,ROW()-3,1,1)</f>
        <v>0</v>
      </c>
    </row>
    <row r="38" spans="1:11">
      <c r="A38" s="60" t="s">
        <v>20</v>
      </c>
      <c r="B38" s="60">
        <v>1</v>
      </c>
      <c r="C38" s="60" t="s">
        <v>9</v>
      </c>
      <c r="D38" s="61" t="s">
        <v>10</v>
      </c>
      <c r="E38" s="60" t="s">
        <v>34</v>
      </c>
      <c r="F38" s="62" t="s">
        <v>11</v>
      </c>
      <c r="G38" s="60" t="s">
        <v>12</v>
      </c>
      <c r="H38" s="60" t="s">
        <v>27</v>
      </c>
      <c r="I38" s="64" t="str">
        <f ca="1">OFFSET('исходные данные'!$I$2,0,MOD(ROW()-3,8),1,1)</f>
        <v>условие4</v>
      </c>
      <c r="J38" s="63"/>
      <c r="K38" s="43">
        <f ca="1">OFFSET('исходные данные'!$I$1,0,ROW()-3,1,1)</f>
        <v>0</v>
      </c>
    </row>
    <row r="39" spans="1:11">
      <c r="A39" s="60" t="s">
        <v>20</v>
      </c>
      <c r="B39" s="60">
        <v>1</v>
      </c>
      <c r="C39" s="60" t="s">
        <v>9</v>
      </c>
      <c r="D39" s="61" t="s">
        <v>10</v>
      </c>
      <c r="E39" s="60" t="s">
        <v>34</v>
      </c>
      <c r="F39" s="62" t="s">
        <v>11</v>
      </c>
      <c r="G39" s="60" t="s">
        <v>12</v>
      </c>
      <c r="H39" s="60" t="s">
        <v>27</v>
      </c>
      <c r="I39" s="64" t="str">
        <f ca="1">OFFSET('исходные данные'!$I$2,0,MOD(ROW()-3,8),1,1)</f>
        <v>условие5</v>
      </c>
      <c r="J39" s="63"/>
      <c r="K39" s="43">
        <f ca="1">OFFSET('исходные данные'!$I$1,0,ROW()-3,1,1)</f>
        <v>0</v>
      </c>
    </row>
    <row r="40" spans="1:11">
      <c r="A40" s="60" t="s">
        <v>20</v>
      </c>
      <c r="B40" s="60">
        <v>1</v>
      </c>
      <c r="C40" s="60" t="s">
        <v>9</v>
      </c>
      <c r="D40" s="61" t="s">
        <v>10</v>
      </c>
      <c r="E40" s="60" t="s">
        <v>34</v>
      </c>
      <c r="F40" s="62" t="s">
        <v>11</v>
      </c>
      <c r="G40" s="60" t="s">
        <v>12</v>
      </c>
      <c r="H40" s="60" t="s">
        <v>27</v>
      </c>
      <c r="I40" s="64" t="str">
        <f ca="1">OFFSET('исходные данные'!$I$2,0,MOD(ROW()-3,8),1,1)</f>
        <v>условие6</v>
      </c>
      <c r="J40" s="63"/>
      <c r="K40" s="43">
        <f ca="1">OFFSET('исходные данные'!$I$1,0,ROW()-3,1,1)</f>
        <v>0</v>
      </c>
    </row>
    <row r="41" spans="1:11">
      <c r="A41" s="60" t="s">
        <v>20</v>
      </c>
      <c r="B41" s="60">
        <v>1</v>
      </c>
      <c r="C41" s="60" t="s">
        <v>9</v>
      </c>
      <c r="D41" s="61" t="s">
        <v>10</v>
      </c>
      <c r="E41" s="60" t="s">
        <v>34</v>
      </c>
      <c r="F41" s="62" t="s">
        <v>11</v>
      </c>
      <c r="G41" s="60" t="s">
        <v>12</v>
      </c>
      <c r="H41" s="60" t="s">
        <v>27</v>
      </c>
      <c r="I41" s="64" t="str">
        <f ca="1">OFFSET('исходные данные'!$I$2,0,MOD(ROW()-3,8),1,1)</f>
        <v>условие7</v>
      </c>
      <c r="J41" s="63"/>
      <c r="K41" s="43">
        <f ca="1">OFFSET('исходные данные'!$I$1,0,ROW()-3,1,1)</f>
        <v>0</v>
      </c>
    </row>
    <row r="42" spans="1:11">
      <c r="A42" s="60" t="s">
        <v>20</v>
      </c>
      <c r="B42" s="60">
        <v>1</v>
      </c>
      <c r="C42" s="60" t="s">
        <v>9</v>
      </c>
      <c r="D42" s="61" t="s">
        <v>10</v>
      </c>
      <c r="E42" s="60" t="s">
        <v>34</v>
      </c>
      <c r="F42" s="62" t="s">
        <v>11</v>
      </c>
      <c r="G42" s="60" t="s">
        <v>12</v>
      </c>
      <c r="H42" s="60" t="s">
        <v>27</v>
      </c>
      <c r="I42" s="64" t="str">
        <f ca="1">OFFSET('исходные данные'!$I$2,0,MOD(ROW()-3,8),1,1)</f>
        <v>условие8</v>
      </c>
      <c r="J42" s="63" t="str">
        <f ca="1">IFERROR(I37*I41,"")</f>
        <v/>
      </c>
      <c r="K42" s="43">
        <f ca="1">OFFSET('исходные данные'!$I$1,0,ROW()-3,1,1)</f>
        <v>0</v>
      </c>
    </row>
    <row r="43" spans="1:11">
      <c r="A43" s="60" t="s">
        <v>21</v>
      </c>
      <c r="B43" s="60">
        <v>1</v>
      </c>
      <c r="C43" s="60" t="s">
        <v>9</v>
      </c>
      <c r="D43" s="61" t="s">
        <v>10</v>
      </c>
      <c r="E43" s="60" t="s">
        <v>35</v>
      </c>
      <c r="F43" s="62" t="s">
        <v>11</v>
      </c>
      <c r="G43" s="60" t="s">
        <v>13</v>
      </c>
      <c r="H43" s="60" t="s">
        <v>28</v>
      </c>
      <c r="I43" s="64" t="str">
        <f ca="1">OFFSET('исходные данные'!$I$2,0,MOD(ROW()-3,8),1,1)</f>
        <v>условие1</v>
      </c>
      <c r="J43" s="63" t="str">
        <f>IFERROR((#REF!*#REF!),"")</f>
        <v/>
      </c>
      <c r="K43" s="43">
        <f ca="1">OFFSET('исходные данные'!$I$1,0,ROW()-3,1,1)</f>
        <v>0</v>
      </c>
    </row>
    <row r="44" spans="1:11">
      <c r="A44" s="60" t="s">
        <v>21</v>
      </c>
      <c r="B44" s="60">
        <v>1</v>
      </c>
      <c r="C44" s="60" t="s">
        <v>9</v>
      </c>
      <c r="D44" s="61" t="s">
        <v>10</v>
      </c>
      <c r="E44" s="60" t="s">
        <v>35</v>
      </c>
      <c r="F44" s="62" t="s">
        <v>11</v>
      </c>
      <c r="G44" s="60" t="s">
        <v>13</v>
      </c>
      <c r="H44" s="60" t="s">
        <v>28</v>
      </c>
      <c r="I44" s="64" t="str">
        <f ca="1">OFFSET('исходные данные'!$I$2,0,MOD(ROW()-3,8),1,1)</f>
        <v>условие2</v>
      </c>
      <c r="J44" s="63"/>
      <c r="K44" s="43">
        <f ca="1">OFFSET('исходные данные'!$I$1,0,ROW()-3,1,1)</f>
        <v>0</v>
      </c>
    </row>
    <row r="45" spans="1:11">
      <c r="A45" s="60" t="s">
        <v>21</v>
      </c>
      <c r="B45" s="60">
        <v>1</v>
      </c>
      <c r="C45" s="60" t="s">
        <v>9</v>
      </c>
      <c r="D45" s="61" t="s">
        <v>10</v>
      </c>
      <c r="E45" s="60" t="s">
        <v>35</v>
      </c>
      <c r="F45" s="62" t="s">
        <v>11</v>
      </c>
      <c r="G45" s="60" t="s">
        <v>13</v>
      </c>
      <c r="H45" s="60" t="s">
        <v>28</v>
      </c>
      <c r="I45" s="64" t="str">
        <f ca="1">OFFSET('исходные данные'!$I$2,0,MOD(ROW()-3,8),1,1)</f>
        <v>условие3</v>
      </c>
      <c r="J45" s="63"/>
      <c r="K45" s="43">
        <f ca="1">OFFSET('исходные данные'!$I$1,0,ROW()-3,1,1)</f>
        <v>0</v>
      </c>
    </row>
    <row r="46" spans="1:11">
      <c r="A46" s="60" t="s">
        <v>21</v>
      </c>
      <c r="B46" s="60">
        <v>1</v>
      </c>
      <c r="C46" s="60" t="s">
        <v>9</v>
      </c>
      <c r="D46" s="61" t="s">
        <v>10</v>
      </c>
      <c r="E46" s="60" t="s">
        <v>35</v>
      </c>
      <c r="F46" s="62" t="s">
        <v>11</v>
      </c>
      <c r="G46" s="60" t="s">
        <v>13</v>
      </c>
      <c r="H46" s="60" t="s">
        <v>28</v>
      </c>
      <c r="I46" s="64" t="str">
        <f ca="1">OFFSET('исходные данные'!$I$2,0,MOD(ROW()-3,8),1,1)</f>
        <v>условие4</v>
      </c>
      <c r="J46" s="63"/>
      <c r="K46" s="43">
        <f ca="1">OFFSET('исходные данные'!$I$1,0,ROW()-3,1,1)</f>
        <v>0</v>
      </c>
    </row>
    <row r="47" spans="1:11">
      <c r="A47" s="60" t="s">
        <v>21</v>
      </c>
      <c r="B47" s="60">
        <v>1</v>
      </c>
      <c r="C47" s="60" t="s">
        <v>9</v>
      </c>
      <c r="D47" s="61" t="s">
        <v>10</v>
      </c>
      <c r="E47" s="60" t="s">
        <v>35</v>
      </c>
      <c r="F47" s="62" t="s">
        <v>11</v>
      </c>
      <c r="G47" s="60" t="s">
        <v>13</v>
      </c>
      <c r="H47" s="60" t="s">
        <v>28</v>
      </c>
      <c r="I47" s="64" t="str">
        <f ca="1">OFFSET('исходные данные'!$I$2,0,MOD(ROW()-3,8),1,1)</f>
        <v>условие5</v>
      </c>
      <c r="J47" s="63"/>
      <c r="K47" s="43">
        <f ca="1">OFFSET('исходные данные'!$I$1,0,ROW()-3,1,1)</f>
        <v>0</v>
      </c>
    </row>
    <row r="48" spans="1:11">
      <c r="A48" s="60" t="s">
        <v>21</v>
      </c>
      <c r="B48" s="60">
        <v>1</v>
      </c>
      <c r="C48" s="60" t="s">
        <v>9</v>
      </c>
      <c r="D48" s="61" t="s">
        <v>10</v>
      </c>
      <c r="E48" s="60" t="s">
        <v>35</v>
      </c>
      <c r="F48" s="62" t="s">
        <v>11</v>
      </c>
      <c r="G48" s="60" t="s">
        <v>13</v>
      </c>
      <c r="H48" s="60" t="s">
        <v>28</v>
      </c>
      <c r="I48" s="64" t="str">
        <f ca="1">OFFSET('исходные данные'!$I$2,0,MOD(ROW()-3,8),1,1)</f>
        <v>условие6</v>
      </c>
      <c r="J48" s="63"/>
      <c r="K48" s="43">
        <f ca="1">OFFSET('исходные данные'!$I$1,0,ROW()-3,1,1)</f>
        <v>0</v>
      </c>
    </row>
    <row r="49" spans="1:11">
      <c r="A49" s="60" t="s">
        <v>21</v>
      </c>
      <c r="B49" s="60">
        <v>1</v>
      </c>
      <c r="C49" s="60" t="s">
        <v>9</v>
      </c>
      <c r="D49" s="61" t="s">
        <v>10</v>
      </c>
      <c r="E49" s="60" t="s">
        <v>35</v>
      </c>
      <c r="F49" s="62" t="s">
        <v>11</v>
      </c>
      <c r="G49" s="60" t="s">
        <v>13</v>
      </c>
      <c r="H49" s="60" t="s">
        <v>28</v>
      </c>
      <c r="I49" s="64" t="str">
        <f ca="1">OFFSET('исходные данные'!$I$2,0,MOD(ROW()-3,8),1,1)</f>
        <v>условие7</v>
      </c>
      <c r="J49" s="63"/>
      <c r="K49" s="43">
        <f ca="1">OFFSET('исходные данные'!$I$1,0,ROW()-3,1,1)</f>
        <v>0</v>
      </c>
    </row>
    <row r="50" spans="1:11">
      <c r="A50" s="60" t="s">
        <v>21</v>
      </c>
      <c r="B50" s="60">
        <v>1</v>
      </c>
      <c r="C50" s="60" t="s">
        <v>9</v>
      </c>
      <c r="D50" s="61" t="s">
        <v>10</v>
      </c>
      <c r="E50" s="60" t="s">
        <v>35</v>
      </c>
      <c r="F50" s="62" t="s">
        <v>11</v>
      </c>
      <c r="G50" s="60" t="s">
        <v>13</v>
      </c>
      <c r="H50" s="60" t="s">
        <v>28</v>
      </c>
      <c r="I50" s="64" t="str">
        <f ca="1">OFFSET('исходные данные'!$I$2,0,MOD(ROW()-3,8),1,1)</f>
        <v>условие8</v>
      </c>
      <c r="J50" s="63" t="str">
        <f ca="1">IFERROR(I45*I49,"")</f>
        <v/>
      </c>
      <c r="K50" s="43">
        <f ca="1">OFFSET('исходные данные'!$I$1,0,ROW()-3,1,1)</f>
        <v>0</v>
      </c>
    </row>
    <row r="51" spans="1:11">
      <c r="A51" s="60" t="s">
        <v>22</v>
      </c>
      <c r="B51" s="60">
        <v>1</v>
      </c>
      <c r="C51" s="60" t="s">
        <v>9</v>
      </c>
      <c r="D51" s="61" t="s">
        <v>10</v>
      </c>
      <c r="E51" s="60" t="s">
        <v>36</v>
      </c>
      <c r="F51" s="62" t="s">
        <v>11</v>
      </c>
      <c r="G51" s="60" t="s">
        <v>13</v>
      </c>
      <c r="H51" s="60" t="s">
        <v>29</v>
      </c>
      <c r="I51" s="64" t="str">
        <f ca="1">OFFSET('исходные данные'!$I$2,0,MOD(ROW()-3,8),1,1)</f>
        <v>условие1</v>
      </c>
      <c r="J51" s="63" t="str">
        <f>IFERROR((#REF!*#REF!),"")</f>
        <v/>
      </c>
      <c r="K51" s="43">
        <f ca="1">OFFSET('исходные данные'!$I$1,0,ROW()-3,1,1)</f>
        <v>0</v>
      </c>
    </row>
    <row r="52" spans="1:11">
      <c r="A52" s="60" t="s">
        <v>22</v>
      </c>
      <c r="B52" s="60">
        <v>1</v>
      </c>
      <c r="C52" s="60" t="s">
        <v>9</v>
      </c>
      <c r="D52" s="61" t="s">
        <v>10</v>
      </c>
      <c r="E52" s="60" t="s">
        <v>36</v>
      </c>
      <c r="F52" s="62" t="s">
        <v>11</v>
      </c>
      <c r="G52" s="60" t="s">
        <v>13</v>
      </c>
      <c r="H52" s="60" t="s">
        <v>29</v>
      </c>
      <c r="I52" s="64" t="str">
        <f ca="1">OFFSET('исходные данные'!$I$2,0,MOD(ROW()-3,8),1,1)</f>
        <v>условие2</v>
      </c>
      <c r="J52" s="63"/>
      <c r="K52" s="43">
        <f ca="1">OFFSET('исходные данные'!$I$1,0,ROW()-3,1,1)</f>
        <v>0</v>
      </c>
    </row>
    <row r="53" spans="1:11">
      <c r="A53" s="60" t="s">
        <v>22</v>
      </c>
      <c r="B53" s="60">
        <v>1</v>
      </c>
      <c r="C53" s="60" t="s">
        <v>9</v>
      </c>
      <c r="D53" s="61" t="s">
        <v>10</v>
      </c>
      <c r="E53" s="60" t="s">
        <v>36</v>
      </c>
      <c r="F53" s="62" t="s">
        <v>11</v>
      </c>
      <c r="G53" s="60" t="s">
        <v>13</v>
      </c>
      <c r="H53" s="60" t="s">
        <v>29</v>
      </c>
      <c r="I53" s="64" t="str">
        <f ca="1">OFFSET('исходные данные'!$I$2,0,MOD(ROW()-3,8),1,1)</f>
        <v>условие3</v>
      </c>
      <c r="J53" s="63"/>
      <c r="K53" s="43">
        <f ca="1">OFFSET('исходные данные'!$I$1,0,ROW()-3,1,1)</f>
        <v>0</v>
      </c>
    </row>
    <row r="54" spans="1:11">
      <c r="A54" s="60" t="s">
        <v>22</v>
      </c>
      <c r="B54" s="60">
        <v>1</v>
      </c>
      <c r="C54" s="60" t="s">
        <v>9</v>
      </c>
      <c r="D54" s="61" t="s">
        <v>10</v>
      </c>
      <c r="E54" s="60" t="s">
        <v>36</v>
      </c>
      <c r="F54" s="62" t="s">
        <v>11</v>
      </c>
      <c r="G54" s="60" t="s">
        <v>13</v>
      </c>
      <c r="H54" s="60" t="s">
        <v>29</v>
      </c>
      <c r="I54" s="64" t="str">
        <f ca="1">OFFSET('исходные данные'!$I$2,0,MOD(ROW()-3,8),1,1)</f>
        <v>условие4</v>
      </c>
      <c r="J54" s="63"/>
      <c r="K54" s="43">
        <f ca="1">OFFSET('исходные данные'!$I$1,0,ROW()-3,1,1)</f>
        <v>0</v>
      </c>
    </row>
    <row r="55" spans="1:11">
      <c r="A55" s="60" t="s">
        <v>22</v>
      </c>
      <c r="B55" s="60">
        <v>1</v>
      </c>
      <c r="C55" s="60" t="s">
        <v>9</v>
      </c>
      <c r="D55" s="61" t="s">
        <v>10</v>
      </c>
      <c r="E55" s="60" t="s">
        <v>36</v>
      </c>
      <c r="F55" s="62" t="s">
        <v>11</v>
      </c>
      <c r="G55" s="60" t="s">
        <v>13</v>
      </c>
      <c r="H55" s="60" t="s">
        <v>29</v>
      </c>
      <c r="I55" s="64" t="str">
        <f ca="1">OFFSET('исходные данные'!$I$2,0,MOD(ROW()-3,8),1,1)</f>
        <v>условие5</v>
      </c>
      <c r="J55" s="63"/>
      <c r="K55" s="43">
        <f ca="1">OFFSET('исходные данные'!$I$1,0,ROW()-3,1,1)</f>
        <v>0</v>
      </c>
    </row>
    <row r="56" spans="1:11">
      <c r="A56" s="60" t="s">
        <v>22</v>
      </c>
      <c r="B56" s="60">
        <v>1</v>
      </c>
      <c r="C56" s="60" t="s">
        <v>9</v>
      </c>
      <c r="D56" s="61" t="s">
        <v>10</v>
      </c>
      <c r="E56" s="60" t="s">
        <v>36</v>
      </c>
      <c r="F56" s="62" t="s">
        <v>11</v>
      </c>
      <c r="G56" s="60" t="s">
        <v>13</v>
      </c>
      <c r="H56" s="60" t="s">
        <v>29</v>
      </c>
      <c r="I56" s="64" t="str">
        <f ca="1">OFFSET('исходные данные'!$I$2,0,MOD(ROW()-3,8),1,1)</f>
        <v>условие6</v>
      </c>
      <c r="J56" s="63"/>
      <c r="K56" s="43">
        <f ca="1">OFFSET('исходные данные'!$I$1,0,ROW()-3,1,1)</f>
        <v>0</v>
      </c>
    </row>
    <row r="57" spans="1:11">
      <c r="A57" s="60" t="s">
        <v>22</v>
      </c>
      <c r="B57" s="60">
        <v>1</v>
      </c>
      <c r="C57" s="60" t="s">
        <v>9</v>
      </c>
      <c r="D57" s="61" t="s">
        <v>10</v>
      </c>
      <c r="E57" s="60" t="s">
        <v>36</v>
      </c>
      <c r="F57" s="62" t="s">
        <v>11</v>
      </c>
      <c r="G57" s="60" t="s">
        <v>13</v>
      </c>
      <c r="H57" s="60" t="s">
        <v>29</v>
      </c>
      <c r="I57" s="64" t="str">
        <f ca="1">OFFSET('исходные данные'!$I$2,0,MOD(ROW()-3,8),1,1)</f>
        <v>условие7</v>
      </c>
      <c r="J57" s="63"/>
      <c r="K57" s="43">
        <f ca="1">OFFSET('исходные данные'!$I$1,0,ROW()-3,1,1)</f>
        <v>0</v>
      </c>
    </row>
    <row r="58" spans="1:11">
      <c r="A58" s="60" t="s">
        <v>22</v>
      </c>
      <c r="B58" s="60">
        <v>1</v>
      </c>
      <c r="C58" s="60" t="s">
        <v>9</v>
      </c>
      <c r="D58" s="61" t="s">
        <v>10</v>
      </c>
      <c r="E58" s="60" t="s">
        <v>36</v>
      </c>
      <c r="F58" s="62" t="s">
        <v>11</v>
      </c>
      <c r="G58" s="60" t="s">
        <v>13</v>
      </c>
      <c r="H58" s="60" t="s">
        <v>29</v>
      </c>
      <c r="I58" s="64" t="str">
        <f ca="1">OFFSET('исходные данные'!$I$2,0,MOD(ROW()-3,8),1,1)</f>
        <v>условие8</v>
      </c>
      <c r="J58" s="63" t="str">
        <f ca="1">IFERROR(I53*I57,"")</f>
        <v/>
      </c>
      <c r="K58" s="43">
        <f ca="1">OFFSET('исходные данные'!$I$1,0,ROW()-3,1,1)</f>
        <v>0</v>
      </c>
    </row>
    <row r="59" spans="1:11">
      <c r="A59" s="60" t="s">
        <v>16</v>
      </c>
      <c r="B59" s="60">
        <v>1</v>
      </c>
      <c r="C59" s="60" t="s">
        <v>9</v>
      </c>
      <c r="D59" s="61" t="s">
        <v>10</v>
      </c>
      <c r="E59" s="60" t="s">
        <v>30</v>
      </c>
      <c r="F59" s="62" t="s">
        <v>11</v>
      </c>
      <c r="G59" s="60" t="s">
        <v>12</v>
      </c>
      <c r="H59" s="60" t="s">
        <v>23</v>
      </c>
      <c r="I59" s="64" t="str">
        <f ca="1">OFFSET('исходные данные'!$I$2,0,MOD(ROW()-3,8),1,1)</f>
        <v>условие1</v>
      </c>
      <c r="J59" s="63" t="str">
        <f>IFERROR((#REF!*#REF!),"")</f>
        <v/>
      </c>
      <c r="K59" s="43">
        <f ca="1">OFFSET('исходные данные'!$I$1,0,ROW()-3,1,1)</f>
        <v>0</v>
      </c>
    </row>
    <row r="60" spans="1:11">
      <c r="A60" s="60" t="s">
        <v>16</v>
      </c>
      <c r="B60" s="60">
        <v>1</v>
      </c>
      <c r="C60" s="60" t="s">
        <v>9</v>
      </c>
      <c r="D60" s="61" t="s">
        <v>10</v>
      </c>
      <c r="E60" s="60" t="s">
        <v>30</v>
      </c>
      <c r="F60" s="62" t="s">
        <v>11</v>
      </c>
      <c r="G60" s="60" t="s">
        <v>12</v>
      </c>
      <c r="H60" s="60" t="s">
        <v>23</v>
      </c>
      <c r="I60" s="64" t="str">
        <f ca="1">OFFSET('исходные данные'!$I$2,0,MOD(ROW()-3,8),1,1)</f>
        <v>условие2</v>
      </c>
      <c r="J60" s="63"/>
      <c r="K60" s="43">
        <f ca="1">OFFSET('исходные данные'!$I$1,0,ROW()-3,1,1)</f>
        <v>0</v>
      </c>
    </row>
    <row r="61" spans="1:11">
      <c r="A61" s="60" t="s">
        <v>16</v>
      </c>
      <c r="B61" s="60">
        <v>1</v>
      </c>
      <c r="C61" s="60" t="s">
        <v>9</v>
      </c>
      <c r="D61" s="61" t="s">
        <v>10</v>
      </c>
      <c r="E61" s="60" t="s">
        <v>30</v>
      </c>
      <c r="F61" s="62" t="s">
        <v>11</v>
      </c>
      <c r="G61" s="60" t="s">
        <v>12</v>
      </c>
      <c r="H61" s="60" t="s">
        <v>23</v>
      </c>
      <c r="I61" s="64" t="str">
        <f ca="1">OFFSET('исходные данные'!$I$2,0,MOD(ROW()-3,8),1,1)</f>
        <v>условие3</v>
      </c>
      <c r="J61" s="63"/>
      <c r="K61" s="43">
        <f ca="1">OFFSET('исходные данные'!$I$1,0,ROW()-3,1,1)</f>
        <v>0</v>
      </c>
    </row>
    <row r="62" spans="1:11">
      <c r="A62" s="60" t="s">
        <v>16</v>
      </c>
      <c r="B62" s="60">
        <v>1</v>
      </c>
      <c r="C62" s="60" t="s">
        <v>9</v>
      </c>
      <c r="D62" s="61" t="s">
        <v>10</v>
      </c>
      <c r="E62" s="60" t="s">
        <v>30</v>
      </c>
      <c r="F62" s="62" t="s">
        <v>11</v>
      </c>
      <c r="G62" s="60" t="s">
        <v>12</v>
      </c>
      <c r="H62" s="60" t="s">
        <v>23</v>
      </c>
      <c r="I62" s="64" t="str">
        <f ca="1">OFFSET('исходные данные'!$I$2,0,MOD(ROW()-3,8),1,1)</f>
        <v>условие4</v>
      </c>
      <c r="J62" s="63"/>
      <c r="K62" s="43">
        <f ca="1">OFFSET('исходные данные'!$I$1,0,ROW()-3,1,1)</f>
        <v>0</v>
      </c>
    </row>
    <row r="63" spans="1:11">
      <c r="A63" s="60" t="s">
        <v>16</v>
      </c>
      <c r="B63" s="60">
        <v>1</v>
      </c>
      <c r="C63" s="60" t="s">
        <v>9</v>
      </c>
      <c r="D63" s="61" t="s">
        <v>10</v>
      </c>
      <c r="E63" s="60" t="s">
        <v>30</v>
      </c>
      <c r="F63" s="62" t="s">
        <v>11</v>
      </c>
      <c r="G63" s="60" t="s">
        <v>12</v>
      </c>
      <c r="H63" s="60" t="s">
        <v>23</v>
      </c>
      <c r="I63" s="64" t="str">
        <f ca="1">OFFSET('исходные данные'!$I$2,0,MOD(ROW()-3,8),1,1)</f>
        <v>условие5</v>
      </c>
      <c r="J63" s="63"/>
      <c r="K63" s="43">
        <f ca="1">OFFSET('исходные данные'!$I$1,0,ROW()-3,1,1)</f>
        <v>0</v>
      </c>
    </row>
    <row r="64" spans="1:11">
      <c r="A64" s="60" t="s">
        <v>16</v>
      </c>
      <c r="B64" s="60">
        <v>1</v>
      </c>
      <c r="C64" s="60" t="s">
        <v>9</v>
      </c>
      <c r="D64" s="61" t="s">
        <v>10</v>
      </c>
      <c r="E64" s="60" t="s">
        <v>30</v>
      </c>
      <c r="F64" s="62" t="s">
        <v>11</v>
      </c>
      <c r="G64" s="60" t="s">
        <v>12</v>
      </c>
      <c r="H64" s="60" t="s">
        <v>23</v>
      </c>
      <c r="I64" s="64" t="str">
        <f ca="1">OFFSET('исходные данные'!$I$2,0,MOD(ROW()-3,8),1,1)</f>
        <v>условие6</v>
      </c>
      <c r="J64" s="63"/>
      <c r="K64" s="43">
        <f ca="1">OFFSET('исходные данные'!$I$1,0,ROW()-3,1,1)</f>
        <v>0</v>
      </c>
    </row>
    <row r="65" spans="1:11">
      <c r="A65" s="60" t="s">
        <v>16</v>
      </c>
      <c r="B65" s="60">
        <v>1</v>
      </c>
      <c r="C65" s="60" t="s">
        <v>9</v>
      </c>
      <c r="D65" s="61" t="s">
        <v>10</v>
      </c>
      <c r="E65" s="60" t="s">
        <v>30</v>
      </c>
      <c r="F65" s="62" t="s">
        <v>11</v>
      </c>
      <c r="G65" s="60" t="s">
        <v>12</v>
      </c>
      <c r="H65" s="60" t="s">
        <v>23</v>
      </c>
      <c r="I65" s="64" t="str">
        <f ca="1">OFFSET('исходные данные'!$I$2,0,MOD(ROW()-3,8),1,1)</f>
        <v>условие7</v>
      </c>
      <c r="J65" s="63"/>
      <c r="K65" s="43">
        <f ca="1">OFFSET('исходные данные'!$I$1,0,ROW()-3,1,1)</f>
        <v>0</v>
      </c>
    </row>
    <row r="66" spans="1:11">
      <c r="A66" s="60" t="s">
        <v>16</v>
      </c>
      <c r="B66" s="60">
        <v>1</v>
      </c>
      <c r="C66" s="60" t="s">
        <v>9</v>
      </c>
      <c r="D66" s="61" t="s">
        <v>10</v>
      </c>
      <c r="E66" s="60" t="s">
        <v>30</v>
      </c>
      <c r="F66" s="62" t="s">
        <v>11</v>
      </c>
      <c r="G66" s="60" t="s">
        <v>12</v>
      </c>
      <c r="H66" s="60" t="s">
        <v>23</v>
      </c>
      <c r="I66" s="64" t="str">
        <f ca="1">OFFSET('исходные данные'!$I$2,0,MOD(ROW()-3,8),1,1)</f>
        <v>условие8</v>
      </c>
      <c r="J66" s="63" t="str">
        <f ca="1">IFERROR(I61*I65,"")</f>
        <v/>
      </c>
      <c r="K66" s="43">
        <f ca="1">OFFSET('исходные данные'!$I$1,0,ROW()-3,1,1)</f>
        <v>0</v>
      </c>
    </row>
    <row r="67" spans="1:11">
      <c r="A67" s="60" t="s">
        <v>17</v>
      </c>
      <c r="B67" s="60">
        <v>1</v>
      </c>
      <c r="C67" s="60" t="s">
        <v>9</v>
      </c>
      <c r="D67" s="61" t="s">
        <v>10</v>
      </c>
      <c r="E67" s="60" t="s">
        <v>31</v>
      </c>
      <c r="F67" s="62" t="s">
        <v>11</v>
      </c>
      <c r="G67" s="60" t="s">
        <v>12</v>
      </c>
      <c r="H67" s="60" t="s">
        <v>24</v>
      </c>
      <c r="I67" s="64" t="str">
        <f ca="1">OFFSET('исходные данные'!$I$2,0,MOD(ROW()-3,8),1,1)</f>
        <v>условие1</v>
      </c>
      <c r="J67" s="63" t="str">
        <f>IFERROR((#REF!*#REF!),"")</f>
        <v/>
      </c>
      <c r="K67" s="43">
        <f ca="1">OFFSET('исходные данные'!$I$1,0,ROW()-3,1,1)</f>
        <v>0</v>
      </c>
    </row>
    <row r="68" spans="1:11">
      <c r="A68" s="60" t="s">
        <v>17</v>
      </c>
      <c r="B68" s="60">
        <v>1</v>
      </c>
      <c r="C68" s="60" t="s">
        <v>9</v>
      </c>
      <c r="D68" s="61" t="s">
        <v>10</v>
      </c>
      <c r="E68" s="60" t="s">
        <v>31</v>
      </c>
      <c r="F68" s="62" t="s">
        <v>11</v>
      </c>
      <c r="G68" s="60" t="s">
        <v>12</v>
      </c>
      <c r="H68" s="60" t="s">
        <v>24</v>
      </c>
      <c r="I68" s="64" t="str">
        <f ca="1">OFFSET('исходные данные'!$I$2,0,MOD(ROW()-3,8),1,1)</f>
        <v>условие2</v>
      </c>
      <c r="J68" s="63"/>
      <c r="K68" s="43">
        <f ca="1">OFFSET('исходные данные'!$I$1,0,ROW()-3,1,1)</f>
        <v>0</v>
      </c>
    </row>
    <row r="69" spans="1:11">
      <c r="A69" s="60" t="s">
        <v>17</v>
      </c>
      <c r="B69" s="60">
        <v>1</v>
      </c>
      <c r="C69" s="60" t="s">
        <v>9</v>
      </c>
      <c r="D69" s="61" t="s">
        <v>10</v>
      </c>
      <c r="E69" s="60" t="s">
        <v>31</v>
      </c>
      <c r="F69" s="62" t="s">
        <v>11</v>
      </c>
      <c r="G69" s="60" t="s">
        <v>12</v>
      </c>
      <c r="H69" s="60" t="s">
        <v>24</v>
      </c>
      <c r="I69" s="64" t="str">
        <f ca="1">OFFSET('исходные данные'!$I$2,0,MOD(ROW()-3,8),1,1)</f>
        <v>условие3</v>
      </c>
      <c r="J69" s="63"/>
      <c r="K69" s="43">
        <f ca="1">OFFSET('исходные данные'!$I$1,0,ROW()-3,1,1)</f>
        <v>0</v>
      </c>
    </row>
    <row r="70" spans="1:11">
      <c r="A70" s="60" t="s">
        <v>17</v>
      </c>
      <c r="B70" s="60">
        <v>1</v>
      </c>
      <c r="C70" s="60" t="s">
        <v>9</v>
      </c>
      <c r="D70" s="61" t="s">
        <v>10</v>
      </c>
      <c r="E70" s="60" t="s">
        <v>31</v>
      </c>
      <c r="F70" s="62" t="s">
        <v>11</v>
      </c>
      <c r="G70" s="60" t="s">
        <v>12</v>
      </c>
      <c r="H70" s="60" t="s">
        <v>24</v>
      </c>
      <c r="I70" s="64" t="str">
        <f ca="1">OFFSET('исходные данные'!$I$2,0,MOD(ROW()-3,8),1,1)</f>
        <v>условие4</v>
      </c>
      <c r="J70" s="63"/>
      <c r="K70" s="43">
        <f ca="1">OFFSET('исходные данные'!$I$1,0,ROW()-3,1,1)</f>
        <v>0</v>
      </c>
    </row>
    <row r="71" spans="1:11">
      <c r="A71" s="60" t="s">
        <v>17</v>
      </c>
      <c r="B71" s="60">
        <v>1</v>
      </c>
      <c r="C71" s="60" t="s">
        <v>9</v>
      </c>
      <c r="D71" s="61" t="s">
        <v>10</v>
      </c>
      <c r="E71" s="60" t="s">
        <v>31</v>
      </c>
      <c r="F71" s="62" t="s">
        <v>11</v>
      </c>
      <c r="G71" s="60" t="s">
        <v>12</v>
      </c>
      <c r="H71" s="60" t="s">
        <v>24</v>
      </c>
      <c r="I71" s="64" t="str">
        <f ca="1">OFFSET('исходные данные'!$I$2,0,MOD(ROW()-3,8),1,1)</f>
        <v>условие5</v>
      </c>
      <c r="J71" s="63"/>
      <c r="K71" s="43">
        <f ca="1">OFFSET('исходные данные'!$I$1,0,ROW()-3,1,1)</f>
        <v>0</v>
      </c>
    </row>
    <row r="72" spans="1:11">
      <c r="A72" s="60" t="s">
        <v>17</v>
      </c>
      <c r="B72" s="60">
        <v>1</v>
      </c>
      <c r="C72" s="60" t="s">
        <v>9</v>
      </c>
      <c r="D72" s="61" t="s">
        <v>10</v>
      </c>
      <c r="E72" s="60" t="s">
        <v>31</v>
      </c>
      <c r="F72" s="62" t="s">
        <v>11</v>
      </c>
      <c r="G72" s="60" t="s">
        <v>12</v>
      </c>
      <c r="H72" s="60" t="s">
        <v>24</v>
      </c>
      <c r="I72" s="64" t="str">
        <f ca="1">OFFSET('исходные данные'!$I$2,0,MOD(ROW()-3,8),1,1)</f>
        <v>условие6</v>
      </c>
      <c r="J72" s="63"/>
      <c r="K72" s="43">
        <f ca="1">OFFSET('исходные данные'!$I$1,0,ROW()-3,1,1)</f>
        <v>0</v>
      </c>
    </row>
    <row r="73" spans="1:11">
      <c r="A73" s="60" t="s">
        <v>17</v>
      </c>
      <c r="B73" s="60">
        <v>1</v>
      </c>
      <c r="C73" s="60" t="s">
        <v>9</v>
      </c>
      <c r="D73" s="61" t="s">
        <v>10</v>
      </c>
      <c r="E73" s="60" t="s">
        <v>31</v>
      </c>
      <c r="F73" s="62" t="s">
        <v>11</v>
      </c>
      <c r="G73" s="60" t="s">
        <v>12</v>
      </c>
      <c r="H73" s="60" t="s">
        <v>24</v>
      </c>
      <c r="I73" s="64" t="str">
        <f ca="1">OFFSET('исходные данные'!$I$2,0,MOD(ROW()-3,8),1,1)</f>
        <v>условие7</v>
      </c>
      <c r="J73" s="63"/>
      <c r="K73" s="43">
        <f ca="1">OFFSET('исходные данные'!$I$1,0,ROW()-3,1,1)</f>
        <v>0</v>
      </c>
    </row>
    <row r="74" spans="1:11">
      <c r="A74" s="60" t="s">
        <v>17</v>
      </c>
      <c r="B74" s="60">
        <v>1</v>
      </c>
      <c r="C74" s="60" t="s">
        <v>9</v>
      </c>
      <c r="D74" s="61" t="s">
        <v>10</v>
      </c>
      <c r="E74" s="60" t="s">
        <v>31</v>
      </c>
      <c r="F74" s="62" t="s">
        <v>11</v>
      </c>
      <c r="G74" s="60" t="s">
        <v>12</v>
      </c>
      <c r="H74" s="60" t="s">
        <v>24</v>
      </c>
      <c r="I74" s="64" t="str">
        <f ca="1">OFFSET('исходные данные'!$I$2,0,MOD(ROW()-3,8),1,1)</f>
        <v>условие8</v>
      </c>
      <c r="J74" s="63" t="str">
        <f ca="1">IFERROR(I69*I73,"")</f>
        <v/>
      </c>
      <c r="K74" s="43">
        <f ca="1">OFFSET('исходные данные'!$I$1,0,ROW()-3,1,1)</f>
        <v>0</v>
      </c>
    </row>
    <row r="75" spans="1:11">
      <c r="A75" s="60" t="s">
        <v>18</v>
      </c>
      <c r="B75" s="60">
        <v>1</v>
      </c>
      <c r="C75" s="60" t="s">
        <v>9</v>
      </c>
      <c r="D75" s="61" t="s">
        <v>10</v>
      </c>
      <c r="E75" s="60" t="s">
        <v>32</v>
      </c>
      <c r="F75" s="62" t="s">
        <v>11</v>
      </c>
      <c r="G75" s="60" t="s">
        <v>12</v>
      </c>
      <c r="H75" s="60" t="s">
        <v>25</v>
      </c>
      <c r="I75" s="64" t="str">
        <f ca="1">OFFSET('исходные данные'!$I$2,0,MOD(ROW()-3,8),1,1)</f>
        <v>условие1</v>
      </c>
      <c r="J75" s="63" t="str">
        <f>IFERROR((#REF!*#REF!),"")</f>
        <v/>
      </c>
      <c r="K75" s="43">
        <f ca="1">OFFSET('исходные данные'!$I$1,0,ROW()-3,1,1)</f>
        <v>0</v>
      </c>
    </row>
    <row r="76" spans="1:11">
      <c r="A76" s="60" t="s">
        <v>18</v>
      </c>
      <c r="B76" s="60">
        <v>1</v>
      </c>
      <c r="C76" s="60" t="s">
        <v>9</v>
      </c>
      <c r="D76" s="61" t="s">
        <v>10</v>
      </c>
      <c r="E76" s="60" t="s">
        <v>32</v>
      </c>
      <c r="F76" s="62" t="s">
        <v>11</v>
      </c>
      <c r="G76" s="60" t="s">
        <v>12</v>
      </c>
      <c r="H76" s="60" t="s">
        <v>25</v>
      </c>
      <c r="I76" s="64" t="str">
        <f ca="1">OFFSET('исходные данные'!$I$2,0,MOD(ROW()-3,8),1,1)</f>
        <v>условие2</v>
      </c>
      <c r="J76" s="63"/>
      <c r="K76" s="43">
        <f ca="1">OFFSET('исходные данные'!$I$1,0,ROW()-3,1,1)</f>
        <v>0</v>
      </c>
    </row>
    <row r="77" spans="1:11">
      <c r="A77" s="60" t="s">
        <v>18</v>
      </c>
      <c r="B77" s="60">
        <v>1</v>
      </c>
      <c r="C77" s="60" t="s">
        <v>9</v>
      </c>
      <c r="D77" s="61" t="s">
        <v>10</v>
      </c>
      <c r="E77" s="60" t="s">
        <v>32</v>
      </c>
      <c r="F77" s="62" t="s">
        <v>11</v>
      </c>
      <c r="G77" s="60" t="s">
        <v>12</v>
      </c>
      <c r="H77" s="60" t="s">
        <v>25</v>
      </c>
      <c r="I77" s="64" t="str">
        <f ca="1">OFFSET('исходные данные'!$I$2,0,MOD(ROW()-3,8),1,1)</f>
        <v>условие3</v>
      </c>
      <c r="J77" s="63"/>
      <c r="K77" s="43">
        <f ca="1">OFFSET('исходные данные'!$I$1,0,ROW()-3,1,1)</f>
        <v>0</v>
      </c>
    </row>
    <row r="78" spans="1:11">
      <c r="A78" s="60" t="s">
        <v>18</v>
      </c>
      <c r="B78" s="60">
        <v>1</v>
      </c>
      <c r="C78" s="60" t="s">
        <v>9</v>
      </c>
      <c r="D78" s="61" t="s">
        <v>10</v>
      </c>
      <c r="E78" s="60" t="s">
        <v>32</v>
      </c>
      <c r="F78" s="62" t="s">
        <v>11</v>
      </c>
      <c r="G78" s="60" t="s">
        <v>12</v>
      </c>
      <c r="H78" s="60" t="s">
        <v>25</v>
      </c>
      <c r="I78" s="64" t="str">
        <f ca="1">OFFSET('исходные данные'!$I$2,0,MOD(ROW()-3,8),1,1)</f>
        <v>условие4</v>
      </c>
      <c r="J78" s="63"/>
      <c r="K78" s="43">
        <f ca="1">OFFSET('исходные данные'!$I$1,0,ROW()-3,1,1)</f>
        <v>0</v>
      </c>
    </row>
    <row r="79" spans="1:11">
      <c r="A79" s="60" t="s">
        <v>18</v>
      </c>
      <c r="B79" s="60">
        <v>1</v>
      </c>
      <c r="C79" s="60" t="s">
        <v>9</v>
      </c>
      <c r="D79" s="61" t="s">
        <v>10</v>
      </c>
      <c r="E79" s="60" t="s">
        <v>32</v>
      </c>
      <c r="F79" s="62" t="s">
        <v>11</v>
      </c>
      <c r="G79" s="60" t="s">
        <v>12</v>
      </c>
      <c r="H79" s="60" t="s">
        <v>25</v>
      </c>
      <c r="I79" s="64" t="str">
        <f ca="1">OFFSET('исходные данные'!$I$2,0,MOD(ROW()-3,8),1,1)</f>
        <v>условие5</v>
      </c>
      <c r="J79" s="63"/>
      <c r="K79" s="43">
        <f ca="1">OFFSET('исходные данные'!$I$1,0,ROW()-3,1,1)</f>
        <v>0</v>
      </c>
    </row>
    <row r="80" spans="1:11">
      <c r="A80" s="60" t="s">
        <v>18</v>
      </c>
      <c r="B80" s="60">
        <v>1</v>
      </c>
      <c r="C80" s="60" t="s">
        <v>9</v>
      </c>
      <c r="D80" s="61" t="s">
        <v>10</v>
      </c>
      <c r="E80" s="60" t="s">
        <v>32</v>
      </c>
      <c r="F80" s="62" t="s">
        <v>11</v>
      </c>
      <c r="G80" s="60" t="s">
        <v>12</v>
      </c>
      <c r="H80" s="60" t="s">
        <v>25</v>
      </c>
      <c r="I80" s="64" t="str">
        <f ca="1">OFFSET('исходные данные'!$I$2,0,MOD(ROW()-3,8),1,1)</f>
        <v>условие6</v>
      </c>
      <c r="J80" s="63"/>
      <c r="K80" s="43">
        <f ca="1">OFFSET('исходные данные'!$I$1,0,ROW()-3,1,1)</f>
        <v>0</v>
      </c>
    </row>
    <row r="81" spans="1:11">
      <c r="A81" s="60" t="s">
        <v>18</v>
      </c>
      <c r="B81" s="60">
        <v>1</v>
      </c>
      <c r="C81" s="60" t="s">
        <v>9</v>
      </c>
      <c r="D81" s="61" t="s">
        <v>10</v>
      </c>
      <c r="E81" s="60" t="s">
        <v>32</v>
      </c>
      <c r="F81" s="62" t="s">
        <v>11</v>
      </c>
      <c r="G81" s="60" t="s">
        <v>12</v>
      </c>
      <c r="H81" s="60" t="s">
        <v>25</v>
      </c>
      <c r="I81" s="64" t="str">
        <f ca="1">OFFSET('исходные данные'!$I$2,0,MOD(ROW()-3,8),1,1)</f>
        <v>условие7</v>
      </c>
      <c r="J81" s="63"/>
      <c r="K81" s="43">
        <f ca="1">OFFSET('исходные данные'!$I$1,0,ROW()-3,1,1)</f>
        <v>0</v>
      </c>
    </row>
    <row r="82" spans="1:11">
      <c r="A82" s="60" t="s">
        <v>18</v>
      </c>
      <c r="B82" s="60">
        <v>1</v>
      </c>
      <c r="C82" s="60" t="s">
        <v>9</v>
      </c>
      <c r="D82" s="61" t="s">
        <v>10</v>
      </c>
      <c r="E82" s="60" t="s">
        <v>32</v>
      </c>
      <c r="F82" s="62" t="s">
        <v>11</v>
      </c>
      <c r="G82" s="60" t="s">
        <v>12</v>
      </c>
      <c r="H82" s="60" t="s">
        <v>25</v>
      </c>
      <c r="I82" s="64" t="str">
        <f ca="1">OFFSET('исходные данные'!$I$2,0,MOD(ROW()-3,8),1,1)</f>
        <v>условие8</v>
      </c>
      <c r="J82" s="63" t="str">
        <f ca="1">IFERROR(I77*I81,"")</f>
        <v/>
      </c>
      <c r="K82" s="43">
        <f ca="1">OFFSET('исходные данные'!$I$1,0,ROW()-3,1,1)</f>
        <v>0</v>
      </c>
    </row>
    <row r="83" spans="1:11">
      <c r="A83" s="60" t="s">
        <v>19</v>
      </c>
      <c r="B83" s="60">
        <v>1</v>
      </c>
      <c r="C83" s="60" t="s">
        <v>9</v>
      </c>
      <c r="D83" s="61" t="s">
        <v>10</v>
      </c>
      <c r="E83" s="60" t="s">
        <v>33</v>
      </c>
      <c r="F83" s="62" t="s">
        <v>11</v>
      </c>
      <c r="G83" s="60" t="s">
        <v>12</v>
      </c>
      <c r="H83" s="60" t="s">
        <v>26</v>
      </c>
      <c r="I83" s="64" t="str">
        <f ca="1">OFFSET('исходные данные'!$I$2,0,MOD(ROW()-3,8),1,1)</f>
        <v>условие1</v>
      </c>
      <c r="J83" s="63" t="str">
        <f>IFERROR((#REF!*#REF!),"")</f>
        <v/>
      </c>
      <c r="K83" s="43">
        <f ca="1">OFFSET('исходные данные'!$I$1,0,ROW()-3,1,1)</f>
        <v>0</v>
      </c>
    </row>
    <row r="84" spans="1:11">
      <c r="A84" s="60" t="s">
        <v>19</v>
      </c>
      <c r="B84" s="60">
        <v>1</v>
      </c>
      <c r="C84" s="60" t="s">
        <v>9</v>
      </c>
      <c r="D84" s="61" t="s">
        <v>10</v>
      </c>
      <c r="E84" s="60" t="s">
        <v>33</v>
      </c>
      <c r="F84" s="62" t="s">
        <v>11</v>
      </c>
      <c r="G84" s="60" t="s">
        <v>12</v>
      </c>
      <c r="H84" s="60" t="s">
        <v>26</v>
      </c>
      <c r="I84" s="64" t="str">
        <f ca="1">OFFSET('исходные данные'!$I$2,0,MOD(ROW()-3,8),1,1)</f>
        <v>условие2</v>
      </c>
      <c r="J84" s="63"/>
      <c r="K84" s="43">
        <f ca="1">OFFSET('исходные данные'!$I$1,0,ROW()-3,1,1)</f>
        <v>0</v>
      </c>
    </row>
    <row r="85" spans="1:11">
      <c r="A85" s="60" t="s">
        <v>19</v>
      </c>
      <c r="B85" s="60">
        <v>1</v>
      </c>
      <c r="C85" s="60" t="s">
        <v>9</v>
      </c>
      <c r="D85" s="61" t="s">
        <v>10</v>
      </c>
      <c r="E85" s="60" t="s">
        <v>33</v>
      </c>
      <c r="F85" s="62" t="s">
        <v>11</v>
      </c>
      <c r="G85" s="60" t="s">
        <v>12</v>
      </c>
      <c r="H85" s="60" t="s">
        <v>26</v>
      </c>
      <c r="I85" s="64" t="str">
        <f ca="1">OFFSET('исходные данные'!$I$2,0,MOD(ROW()-3,8),1,1)</f>
        <v>условие3</v>
      </c>
      <c r="J85" s="63"/>
      <c r="K85" s="43">
        <f ca="1">OFFSET('исходные данные'!$I$1,0,ROW()-3,1,1)</f>
        <v>0</v>
      </c>
    </row>
    <row r="86" spans="1:11">
      <c r="A86" s="60" t="s">
        <v>19</v>
      </c>
      <c r="B86" s="60">
        <v>1</v>
      </c>
      <c r="C86" s="60" t="s">
        <v>9</v>
      </c>
      <c r="D86" s="61" t="s">
        <v>10</v>
      </c>
      <c r="E86" s="60" t="s">
        <v>33</v>
      </c>
      <c r="F86" s="62" t="s">
        <v>11</v>
      </c>
      <c r="G86" s="60" t="s">
        <v>12</v>
      </c>
      <c r="H86" s="60" t="s">
        <v>26</v>
      </c>
      <c r="I86" s="64" t="str">
        <f ca="1">OFFSET('исходные данные'!$I$2,0,MOD(ROW()-3,8),1,1)</f>
        <v>условие4</v>
      </c>
      <c r="J86" s="63"/>
      <c r="K86" s="43">
        <f ca="1">OFFSET('исходные данные'!$I$1,0,ROW()-3,1,1)</f>
        <v>0</v>
      </c>
    </row>
    <row r="87" spans="1:11">
      <c r="A87" s="60" t="s">
        <v>19</v>
      </c>
      <c r="B87" s="60">
        <v>1</v>
      </c>
      <c r="C87" s="60" t="s">
        <v>9</v>
      </c>
      <c r="D87" s="61" t="s">
        <v>10</v>
      </c>
      <c r="E87" s="60" t="s">
        <v>33</v>
      </c>
      <c r="F87" s="62" t="s">
        <v>11</v>
      </c>
      <c r="G87" s="60" t="s">
        <v>12</v>
      </c>
      <c r="H87" s="60" t="s">
        <v>26</v>
      </c>
      <c r="I87" s="64" t="str">
        <f ca="1">OFFSET('исходные данные'!$I$2,0,MOD(ROW()-3,8),1,1)</f>
        <v>условие5</v>
      </c>
      <c r="J87" s="63"/>
      <c r="K87" s="43">
        <f ca="1">OFFSET('исходные данные'!$I$1,0,ROW()-3,1,1)</f>
        <v>0</v>
      </c>
    </row>
    <row r="88" spans="1:11">
      <c r="A88" s="60" t="s">
        <v>19</v>
      </c>
      <c r="B88" s="60">
        <v>1</v>
      </c>
      <c r="C88" s="60" t="s">
        <v>9</v>
      </c>
      <c r="D88" s="61" t="s">
        <v>10</v>
      </c>
      <c r="E88" s="60" t="s">
        <v>33</v>
      </c>
      <c r="F88" s="62" t="s">
        <v>11</v>
      </c>
      <c r="G88" s="60" t="s">
        <v>12</v>
      </c>
      <c r="H88" s="60" t="s">
        <v>26</v>
      </c>
      <c r="I88" s="64" t="str">
        <f ca="1">OFFSET('исходные данные'!$I$2,0,MOD(ROW()-3,8),1,1)</f>
        <v>условие6</v>
      </c>
      <c r="J88" s="63"/>
      <c r="K88" s="43">
        <f ca="1">OFFSET('исходные данные'!$I$1,0,ROW()-3,1,1)</f>
        <v>0</v>
      </c>
    </row>
    <row r="89" spans="1:11">
      <c r="A89" s="60" t="s">
        <v>19</v>
      </c>
      <c r="B89" s="60">
        <v>1</v>
      </c>
      <c r="C89" s="60" t="s">
        <v>9</v>
      </c>
      <c r="D89" s="61" t="s">
        <v>10</v>
      </c>
      <c r="E89" s="60" t="s">
        <v>33</v>
      </c>
      <c r="F89" s="62" t="s">
        <v>11</v>
      </c>
      <c r="G89" s="60" t="s">
        <v>12</v>
      </c>
      <c r="H89" s="60" t="s">
        <v>26</v>
      </c>
      <c r="I89" s="64" t="str">
        <f ca="1">OFFSET('исходные данные'!$I$2,0,MOD(ROW()-3,8),1,1)</f>
        <v>условие7</v>
      </c>
      <c r="J89" s="63"/>
      <c r="K89" s="43">
        <f ca="1">OFFSET('исходные данные'!$I$1,0,ROW()-3,1,1)</f>
        <v>0</v>
      </c>
    </row>
    <row r="90" spans="1:11">
      <c r="A90" s="60" t="s">
        <v>19</v>
      </c>
      <c r="B90" s="60">
        <v>1</v>
      </c>
      <c r="C90" s="60" t="s">
        <v>9</v>
      </c>
      <c r="D90" s="61" t="s">
        <v>10</v>
      </c>
      <c r="E90" s="60" t="s">
        <v>33</v>
      </c>
      <c r="F90" s="62" t="s">
        <v>11</v>
      </c>
      <c r="G90" s="60" t="s">
        <v>12</v>
      </c>
      <c r="H90" s="60" t="s">
        <v>26</v>
      </c>
      <c r="I90" s="64" t="str">
        <f ca="1">OFFSET('исходные данные'!$I$2,0,MOD(ROW()-3,8),1,1)</f>
        <v>условие8</v>
      </c>
      <c r="J90" s="63" t="str">
        <f ca="1">IFERROR(I85*I89,"")</f>
        <v/>
      </c>
      <c r="K90" s="43">
        <f ca="1">OFFSET('исходные данные'!$I$1,0,ROW()-3,1,1)</f>
        <v>0</v>
      </c>
    </row>
    <row r="91" spans="1:11">
      <c r="A91" s="60" t="s">
        <v>20</v>
      </c>
      <c r="B91" s="60">
        <v>1</v>
      </c>
      <c r="C91" s="60" t="s">
        <v>9</v>
      </c>
      <c r="D91" s="61" t="s">
        <v>10</v>
      </c>
      <c r="E91" s="60" t="s">
        <v>34</v>
      </c>
      <c r="F91" s="62" t="s">
        <v>11</v>
      </c>
      <c r="G91" s="60" t="s">
        <v>12</v>
      </c>
      <c r="H91" s="60" t="s">
        <v>27</v>
      </c>
      <c r="I91" s="64" t="str">
        <f ca="1">OFFSET('исходные данные'!$I$2,0,MOD(ROW()-3,8),1,1)</f>
        <v>условие1</v>
      </c>
      <c r="J91" s="63" t="str">
        <f>IFERROR((#REF!*#REF!),"")</f>
        <v/>
      </c>
      <c r="K91" s="43">
        <f ca="1">OFFSET('исходные данные'!$I$1,0,ROW()-3,1,1)</f>
        <v>0</v>
      </c>
    </row>
    <row r="92" spans="1:11">
      <c r="A92" s="60" t="s">
        <v>20</v>
      </c>
      <c r="B92" s="60">
        <v>1</v>
      </c>
      <c r="C92" s="60" t="s">
        <v>9</v>
      </c>
      <c r="D92" s="61" t="s">
        <v>10</v>
      </c>
      <c r="E92" s="60" t="s">
        <v>34</v>
      </c>
      <c r="F92" s="62" t="s">
        <v>11</v>
      </c>
      <c r="G92" s="60" t="s">
        <v>12</v>
      </c>
      <c r="H92" s="60" t="s">
        <v>27</v>
      </c>
      <c r="I92" s="64" t="str">
        <f ca="1">OFFSET('исходные данные'!$I$2,0,MOD(ROW()-3,8),1,1)</f>
        <v>условие2</v>
      </c>
      <c r="J92" s="63"/>
      <c r="K92" s="43">
        <f ca="1">OFFSET('исходные данные'!$I$1,0,ROW()-3,1,1)</f>
        <v>0</v>
      </c>
    </row>
    <row r="93" spans="1:11">
      <c r="A93" s="60" t="s">
        <v>20</v>
      </c>
      <c r="B93" s="60">
        <v>1</v>
      </c>
      <c r="C93" s="60" t="s">
        <v>9</v>
      </c>
      <c r="D93" s="61" t="s">
        <v>10</v>
      </c>
      <c r="E93" s="60" t="s">
        <v>34</v>
      </c>
      <c r="F93" s="62" t="s">
        <v>11</v>
      </c>
      <c r="G93" s="60" t="s">
        <v>12</v>
      </c>
      <c r="H93" s="60" t="s">
        <v>27</v>
      </c>
      <c r="I93" s="64" t="str">
        <f ca="1">OFFSET('исходные данные'!$I$2,0,MOD(ROW()-3,8),1,1)</f>
        <v>условие3</v>
      </c>
      <c r="J93" s="63"/>
      <c r="K93" s="43">
        <f ca="1">OFFSET('исходные данные'!$I$1,0,ROW()-3,1,1)</f>
        <v>0</v>
      </c>
    </row>
    <row r="94" spans="1:11">
      <c r="A94" s="60" t="s">
        <v>20</v>
      </c>
      <c r="B94" s="60">
        <v>1</v>
      </c>
      <c r="C94" s="60" t="s">
        <v>9</v>
      </c>
      <c r="D94" s="61" t="s">
        <v>10</v>
      </c>
      <c r="E94" s="60" t="s">
        <v>34</v>
      </c>
      <c r="F94" s="62" t="s">
        <v>11</v>
      </c>
      <c r="G94" s="60" t="s">
        <v>12</v>
      </c>
      <c r="H94" s="60" t="s">
        <v>27</v>
      </c>
      <c r="I94" s="64" t="str">
        <f ca="1">OFFSET('исходные данные'!$I$2,0,MOD(ROW()-3,8),1,1)</f>
        <v>условие4</v>
      </c>
      <c r="J94" s="63"/>
      <c r="K94" s="43">
        <f ca="1">OFFSET('исходные данные'!$I$1,0,ROW()-3,1,1)</f>
        <v>0</v>
      </c>
    </row>
    <row r="95" spans="1:11">
      <c r="A95" s="60" t="s">
        <v>20</v>
      </c>
      <c r="B95" s="60">
        <v>1</v>
      </c>
      <c r="C95" s="60" t="s">
        <v>9</v>
      </c>
      <c r="D95" s="61" t="s">
        <v>10</v>
      </c>
      <c r="E95" s="60" t="s">
        <v>34</v>
      </c>
      <c r="F95" s="62" t="s">
        <v>11</v>
      </c>
      <c r="G95" s="60" t="s">
        <v>12</v>
      </c>
      <c r="H95" s="60" t="s">
        <v>27</v>
      </c>
      <c r="I95" s="64" t="str">
        <f ca="1">OFFSET('исходные данные'!$I$2,0,MOD(ROW()-3,8),1,1)</f>
        <v>условие5</v>
      </c>
      <c r="J95" s="63"/>
      <c r="K95" s="43">
        <f ca="1">OFFSET('исходные данные'!$I$1,0,ROW()-3,1,1)</f>
        <v>0</v>
      </c>
    </row>
    <row r="96" spans="1:11">
      <c r="A96" s="60" t="s">
        <v>20</v>
      </c>
      <c r="B96" s="60">
        <v>1</v>
      </c>
      <c r="C96" s="60" t="s">
        <v>9</v>
      </c>
      <c r="D96" s="61" t="s">
        <v>10</v>
      </c>
      <c r="E96" s="60" t="s">
        <v>34</v>
      </c>
      <c r="F96" s="62" t="s">
        <v>11</v>
      </c>
      <c r="G96" s="60" t="s">
        <v>12</v>
      </c>
      <c r="H96" s="60" t="s">
        <v>27</v>
      </c>
      <c r="I96" s="64" t="str">
        <f ca="1">OFFSET('исходные данные'!$I$2,0,MOD(ROW()-3,8),1,1)</f>
        <v>условие6</v>
      </c>
      <c r="J96" s="63"/>
      <c r="K96" s="43">
        <f ca="1">OFFSET('исходные данные'!$I$1,0,ROW()-3,1,1)</f>
        <v>0</v>
      </c>
    </row>
    <row r="97" spans="1:11">
      <c r="A97" s="60" t="s">
        <v>20</v>
      </c>
      <c r="B97" s="60">
        <v>1</v>
      </c>
      <c r="C97" s="60" t="s">
        <v>9</v>
      </c>
      <c r="D97" s="61" t="s">
        <v>10</v>
      </c>
      <c r="E97" s="60" t="s">
        <v>34</v>
      </c>
      <c r="F97" s="62" t="s">
        <v>11</v>
      </c>
      <c r="G97" s="60" t="s">
        <v>12</v>
      </c>
      <c r="H97" s="60" t="s">
        <v>27</v>
      </c>
      <c r="I97" s="64" t="str">
        <f ca="1">OFFSET('исходные данные'!$I$2,0,MOD(ROW()-3,8),1,1)</f>
        <v>условие7</v>
      </c>
      <c r="J97" s="63"/>
      <c r="K97" s="43">
        <f ca="1">OFFSET('исходные данные'!$I$1,0,ROW()-3,1,1)</f>
        <v>0</v>
      </c>
    </row>
    <row r="98" spans="1:11">
      <c r="A98" s="60" t="s">
        <v>20</v>
      </c>
      <c r="B98" s="60">
        <v>1</v>
      </c>
      <c r="C98" s="60" t="s">
        <v>9</v>
      </c>
      <c r="D98" s="61" t="s">
        <v>10</v>
      </c>
      <c r="E98" s="60" t="s">
        <v>34</v>
      </c>
      <c r="F98" s="62" t="s">
        <v>11</v>
      </c>
      <c r="G98" s="60" t="s">
        <v>12</v>
      </c>
      <c r="H98" s="60" t="s">
        <v>27</v>
      </c>
      <c r="I98" s="64" t="str">
        <f ca="1">OFFSET('исходные данные'!$I$2,0,MOD(ROW()-3,8),1,1)</f>
        <v>условие8</v>
      </c>
      <c r="J98" s="63" t="str">
        <f ca="1">IFERROR(I93*I97,"")</f>
        <v/>
      </c>
      <c r="K98" s="43">
        <f ca="1">OFFSET('исходные данные'!$I$1,0,ROW()-3,1,1)</f>
        <v>0</v>
      </c>
    </row>
    <row r="99" spans="1:11">
      <c r="A99" s="60" t="s">
        <v>21</v>
      </c>
      <c r="B99" s="60">
        <v>1</v>
      </c>
      <c r="C99" s="60" t="s">
        <v>9</v>
      </c>
      <c r="D99" s="61" t="s">
        <v>10</v>
      </c>
      <c r="E99" s="60" t="s">
        <v>35</v>
      </c>
      <c r="F99" s="62" t="s">
        <v>11</v>
      </c>
      <c r="G99" s="60" t="s">
        <v>13</v>
      </c>
      <c r="H99" s="60" t="s">
        <v>28</v>
      </c>
      <c r="I99" s="64" t="str">
        <f ca="1">OFFSET('исходные данные'!$I$2,0,MOD(ROW()-3,8),1,1)</f>
        <v>условие1</v>
      </c>
      <c r="J99" s="63" t="str">
        <f>IFERROR((#REF!*#REF!),"")</f>
        <v/>
      </c>
      <c r="K99" s="43">
        <f ca="1">OFFSET('исходные данные'!$I$1,0,ROW()-3,1,1)</f>
        <v>0</v>
      </c>
    </row>
    <row r="100" spans="1:11">
      <c r="A100" s="60" t="s">
        <v>21</v>
      </c>
      <c r="B100" s="60">
        <v>1</v>
      </c>
      <c r="C100" s="60" t="s">
        <v>9</v>
      </c>
      <c r="D100" s="61" t="s">
        <v>10</v>
      </c>
      <c r="E100" s="60" t="s">
        <v>35</v>
      </c>
      <c r="F100" s="62" t="s">
        <v>11</v>
      </c>
      <c r="G100" s="60" t="s">
        <v>13</v>
      </c>
      <c r="H100" s="60" t="s">
        <v>28</v>
      </c>
      <c r="I100" s="64" t="str">
        <f ca="1">OFFSET('исходные данные'!$I$2,0,MOD(ROW()-3,8),1,1)</f>
        <v>условие2</v>
      </c>
      <c r="J100" s="63"/>
      <c r="K100" s="43">
        <f ca="1">OFFSET('исходные данные'!$I$1,0,ROW()-3,1,1)</f>
        <v>0</v>
      </c>
    </row>
    <row r="101" spans="1:11">
      <c r="A101" s="60" t="s">
        <v>21</v>
      </c>
      <c r="B101" s="60">
        <v>1</v>
      </c>
      <c r="C101" s="60" t="s">
        <v>9</v>
      </c>
      <c r="D101" s="61" t="s">
        <v>10</v>
      </c>
      <c r="E101" s="60" t="s">
        <v>35</v>
      </c>
      <c r="F101" s="62" t="s">
        <v>11</v>
      </c>
      <c r="G101" s="60" t="s">
        <v>13</v>
      </c>
      <c r="H101" s="60" t="s">
        <v>28</v>
      </c>
      <c r="I101" s="64" t="str">
        <f ca="1">OFFSET('исходные данные'!$I$2,0,MOD(ROW()-3,8),1,1)</f>
        <v>условие3</v>
      </c>
      <c r="J101" s="63"/>
      <c r="K101" s="43">
        <f ca="1">OFFSET('исходные данные'!$I$1,0,ROW()-3,1,1)</f>
        <v>0</v>
      </c>
    </row>
    <row r="102" spans="1:11">
      <c r="A102" s="60" t="s">
        <v>21</v>
      </c>
      <c r="B102" s="60">
        <v>1</v>
      </c>
      <c r="C102" s="60" t="s">
        <v>9</v>
      </c>
      <c r="D102" s="61" t="s">
        <v>10</v>
      </c>
      <c r="E102" s="60" t="s">
        <v>35</v>
      </c>
      <c r="F102" s="62" t="s">
        <v>11</v>
      </c>
      <c r="G102" s="60" t="s">
        <v>13</v>
      </c>
      <c r="H102" s="60" t="s">
        <v>28</v>
      </c>
      <c r="I102" s="64" t="str">
        <f ca="1">OFFSET('исходные данные'!$I$2,0,MOD(ROW()-3,8),1,1)</f>
        <v>условие4</v>
      </c>
      <c r="J102" s="63"/>
      <c r="K102" s="43">
        <f ca="1">OFFSET('исходные данные'!$I$1,0,ROW()-3,1,1)</f>
        <v>0</v>
      </c>
    </row>
    <row r="103" spans="1:11">
      <c r="A103" s="60" t="s">
        <v>21</v>
      </c>
      <c r="B103" s="60">
        <v>1</v>
      </c>
      <c r="C103" s="60" t="s">
        <v>9</v>
      </c>
      <c r="D103" s="61" t="s">
        <v>10</v>
      </c>
      <c r="E103" s="60" t="s">
        <v>35</v>
      </c>
      <c r="F103" s="62" t="s">
        <v>11</v>
      </c>
      <c r="G103" s="60" t="s">
        <v>13</v>
      </c>
      <c r="H103" s="60" t="s">
        <v>28</v>
      </c>
      <c r="I103" s="64" t="str">
        <f ca="1">OFFSET('исходные данные'!$I$2,0,MOD(ROW()-3,8),1,1)</f>
        <v>условие5</v>
      </c>
      <c r="J103" s="63"/>
      <c r="K103" s="43">
        <f ca="1">OFFSET('исходные данные'!$I$1,0,ROW()-3,1,1)</f>
        <v>0</v>
      </c>
    </row>
    <row r="104" spans="1:11">
      <c r="A104" s="60" t="s">
        <v>21</v>
      </c>
      <c r="B104" s="60">
        <v>1</v>
      </c>
      <c r="C104" s="60" t="s">
        <v>9</v>
      </c>
      <c r="D104" s="61" t="s">
        <v>10</v>
      </c>
      <c r="E104" s="60" t="s">
        <v>35</v>
      </c>
      <c r="F104" s="62" t="s">
        <v>11</v>
      </c>
      <c r="G104" s="60" t="s">
        <v>13</v>
      </c>
      <c r="H104" s="60" t="s">
        <v>28</v>
      </c>
      <c r="I104" s="64" t="str">
        <f ca="1">OFFSET('исходные данные'!$I$2,0,MOD(ROW()-3,8),1,1)</f>
        <v>условие6</v>
      </c>
      <c r="J104" s="63"/>
      <c r="K104" s="43">
        <f ca="1">OFFSET('исходные данные'!$I$1,0,ROW()-3,1,1)</f>
        <v>0</v>
      </c>
    </row>
    <row r="105" spans="1:11">
      <c r="A105" s="60" t="s">
        <v>21</v>
      </c>
      <c r="B105" s="60">
        <v>1</v>
      </c>
      <c r="C105" s="60" t="s">
        <v>9</v>
      </c>
      <c r="D105" s="61" t="s">
        <v>10</v>
      </c>
      <c r="E105" s="60" t="s">
        <v>35</v>
      </c>
      <c r="F105" s="62" t="s">
        <v>11</v>
      </c>
      <c r="G105" s="60" t="s">
        <v>13</v>
      </c>
      <c r="H105" s="60" t="s">
        <v>28</v>
      </c>
      <c r="I105" s="64" t="str">
        <f ca="1">OFFSET('исходные данные'!$I$2,0,MOD(ROW()-3,8),1,1)</f>
        <v>условие7</v>
      </c>
      <c r="J105" s="63"/>
      <c r="K105" s="43">
        <f ca="1">OFFSET('исходные данные'!$I$1,0,ROW()-3,1,1)</f>
        <v>0</v>
      </c>
    </row>
    <row r="106" spans="1:11">
      <c r="A106" s="60" t="s">
        <v>21</v>
      </c>
      <c r="B106" s="60">
        <v>1</v>
      </c>
      <c r="C106" s="60" t="s">
        <v>9</v>
      </c>
      <c r="D106" s="61" t="s">
        <v>10</v>
      </c>
      <c r="E106" s="60" t="s">
        <v>35</v>
      </c>
      <c r="F106" s="62" t="s">
        <v>11</v>
      </c>
      <c r="G106" s="60" t="s">
        <v>13</v>
      </c>
      <c r="H106" s="60" t="s">
        <v>28</v>
      </c>
      <c r="I106" s="64" t="str">
        <f ca="1">OFFSET('исходные данные'!$I$2,0,MOD(ROW()-3,8),1,1)</f>
        <v>условие8</v>
      </c>
      <c r="J106" s="63" t="str">
        <f ca="1">IFERROR(I101*I105,"")</f>
        <v/>
      </c>
      <c r="K106" s="43">
        <f ca="1">OFFSET('исходные данные'!$I$1,0,ROW()-3,1,1)</f>
        <v>0</v>
      </c>
    </row>
    <row r="107" spans="1:11">
      <c r="A107" s="60" t="s">
        <v>22</v>
      </c>
      <c r="B107" s="60">
        <v>1</v>
      </c>
      <c r="C107" s="60" t="s">
        <v>9</v>
      </c>
      <c r="D107" s="61" t="s">
        <v>10</v>
      </c>
      <c r="E107" s="60" t="s">
        <v>36</v>
      </c>
      <c r="F107" s="62" t="s">
        <v>11</v>
      </c>
      <c r="G107" s="60" t="s">
        <v>13</v>
      </c>
      <c r="H107" s="60" t="s">
        <v>29</v>
      </c>
      <c r="I107" s="64" t="str">
        <f ca="1">OFFSET('исходные данные'!$I$2,0,MOD(ROW()-3,8),1,1)</f>
        <v>условие1</v>
      </c>
      <c r="J107" s="63" t="str">
        <f>IFERROR((#REF!*#REF!),"")</f>
        <v/>
      </c>
      <c r="K107" s="43">
        <f ca="1">OFFSET('исходные данные'!$I$1,0,ROW()-3,1,1)</f>
        <v>0</v>
      </c>
    </row>
    <row r="108" spans="1:11">
      <c r="A108" s="60" t="s">
        <v>22</v>
      </c>
      <c r="B108" s="60">
        <v>1</v>
      </c>
      <c r="C108" s="60" t="s">
        <v>9</v>
      </c>
      <c r="D108" s="61" t="s">
        <v>10</v>
      </c>
      <c r="E108" s="60" t="s">
        <v>36</v>
      </c>
      <c r="F108" s="62" t="s">
        <v>11</v>
      </c>
      <c r="G108" s="60" t="s">
        <v>13</v>
      </c>
      <c r="H108" s="60" t="s">
        <v>29</v>
      </c>
      <c r="I108" s="64" t="str">
        <f ca="1">OFFSET('исходные данные'!$I$2,0,MOD(ROW()-3,8),1,1)</f>
        <v>условие2</v>
      </c>
      <c r="J108" s="63"/>
      <c r="K108" s="43">
        <f ca="1">OFFSET('исходные данные'!$I$1,0,ROW()-3,1,1)</f>
        <v>0</v>
      </c>
    </row>
    <row r="109" spans="1:11">
      <c r="A109" s="60" t="s">
        <v>22</v>
      </c>
      <c r="B109" s="60">
        <v>1</v>
      </c>
      <c r="C109" s="60" t="s">
        <v>9</v>
      </c>
      <c r="D109" s="61" t="s">
        <v>10</v>
      </c>
      <c r="E109" s="60" t="s">
        <v>36</v>
      </c>
      <c r="F109" s="62" t="s">
        <v>11</v>
      </c>
      <c r="G109" s="60" t="s">
        <v>13</v>
      </c>
      <c r="H109" s="60" t="s">
        <v>29</v>
      </c>
      <c r="I109" s="64" t="str">
        <f ca="1">OFFSET('исходные данные'!$I$2,0,MOD(ROW()-3,8),1,1)</f>
        <v>условие3</v>
      </c>
      <c r="J109" s="63"/>
      <c r="K109" s="43">
        <f ca="1">OFFSET('исходные данные'!$I$1,0,ROW()-3,1,1)</f>
        <v>0</v>
      </c>
    </row>
    <row r="110" spans="1:11">
      <c r="A110" s="60" t="s">
        <v>22</v>
      </c>
      <c r="B110" s="60">
        <v>1</v>
      </c>
      <c r="C110" s="60" t="s">
        <v>9</v>
      </c>
      <c r="D110" s="61" t="s">
        <v>10</v>
      </c>
      <c r="E110" s="60" t="s">
        <v>36</v>
      </c>
      <c r="F110" s="62" t="s">
        <v>11</v>
      </c>
      <c r="G110" s="60" t="s">
        <v>13</v>
      </c>
      <c r="H110" s="60" t="s">
        <v>29</v>
      </c>
      <c r="I110" s="64" t="str">
        <f ca="1">OFFSET('исходные данные'!$I$2,0,MOD(ROW()-3,8),1,1)</f>
        <v>условие4</v>
      </c>
      <c r="J110" s="63"/>
      <c r="K110" s="43">
        <f ca="1">OFFSET('исходные данные'!$I$1,0,ROW()-3,1,1)</f>
        <v>0</v>
      </c>
    </row>
    <row r="111" spans="1:11">
      <c r="A111" s="60" t="s">
        <v>22</v>
      </c>
      <c r="B111" s="60">
        <v>1</v>
      </c>
      <c r="C111" s="60" t="s">
        <v>9</v>
      </c>
      <c r="D111" s="61" t="s">
        <v>10</v>
      </c>
      <c r="E111" s="60" t="s">
        <v>36</v>
      </c>
      <c r="F111" s="62" t="s">
        <v>11</v>
      </c>
      <c r="G111" s="60" t="s">
        <v>13</v>
      </c>
      <c r="H111" s="60" t="s">
        <v>29</v>
      </c>
      <c r="I111" s="64" t="str">
        <f ca="1">OFFSET('исходные данные'!$I$2,0,MOD(ROW()-3,8),1,1)</f>
        <v>условие5</v>
      </c>
      <c r="J111" s="63"/>
      <c r="K111" s="43">
        <f ca="1">OFFSET('исходные данные'!$I$1,0,ROW()-3,1,1)</f>
        <v>0</v>
      </c>
    </row>
    <row r="112" spans="1:11">
      <c r="A112" s="60" t="s">
        <v>22</v>
      </c>
      <c r="B112" s="60">
        <v>1</v>
      </c>
      <c r="C112" s="60" t="s">
        <v>9</v>
      </c>
      <c r="D112" s="61" t="s">
        <v>10</v>
      </c>
      <c r="E112" s="60" t="s">
        <v>36</v>
      </c>
      <c r="F112" s="62" t="s">
        <v>11</v>
      </c>
      <c r="G112" s="60" t="s">
        <v>13</v>
      </c>
      <c r="H112" s="60" t="s">
        <v>29</v>
      </c>
      <c r="I112" s="64" t="str">
        <f ca="1">OFFSET('исходные данные'!$I$2,0,MOD(ROW()-3,8),1,1)</f>
        <v>условие6</v>
      </c>
      <c r="J112" s="63"/>
      <c r="K112" s="43">
        <f ca="1">OFFSET('исходные данные'!$I$1,0,ROW()-3,1,1)</f>
        <v>0</v>
      </c>
    </row>
    <row r="113" spans="1:11">
      <c r="A113" s="60" t="s">
        <v>22</v>
      </c>
      <c r="B113" s="60">
        <v>1</v>
      </c>
      <c r="C113" s="60" t="s">
        <v>9</v>
      </c>
      <c r="D113" s="61" t="s">
        <v>10</v>
      </c>
      <c r="E113" s="60" t="s">
        <v>36</v>
      </c>
      <c r="F113" s="62" t="s">
        <v>11</v>
      </c>
      <c r="G113" s="60" t="s">
        <v>13</v>
      </c>
      <c r="H113" s="60" t="s">
        <v>29</v>
      </c>
      <c r="I113" s="64" t="str">
        <f ca="1">OFFSET('исходные данные'!$I$2,0,MOD(ROW()-3,8),1,1)</f>
        <v>условие7</v>
      </c>
      <c r="J113" s="63"/>
      <c r="K113" s="43">
        <f ca="1">OFFSET('исходные данные'!$I$1,0,ROW()-3,1,1)</f>
        <v>0</v>
      </c>
    </row>
    <row r="114" spans="1:11">
      <c r="A114" s="60" t="s">
        <v>22</v>
      </c>
      <c r="B114" s="60">
        <v>1</v>
      </c>
      <c r="C114" s="60" t="s">
        <v>9</v>
      </c>
      <c r="D114" s="61" t="s">
        <v>10</v>
      </c>
      <c r="E114" s="60" t="s">
        <v>36</v>
      </c>
      <c r="F114" s="62" t="s">
        <v>11</v>
      </c>
      <c r="G114" s="60" t="s">
        <v>13</v>
      </c>
      <c r="H114" s="60" t="s">
        <v>29</v>
      </c>
      <c r="I114" s="64" t="str">
        <f ca="1">OFFSET('исходные данные'!$I$2,0,MOD(ROW()-3,8),1,1)</f>
        <v>условие8</v>
      </c>
      <c r="J114" s="63" t="str">
        <f ca="1">IFERROR(I109*I113,"")</f>
        <v/>
      </c>
      <c r="K114" s="43">
        <f ca="1">OFFSET('исходные данные'!$I$1,0,ROW()-3,1,1)</f>
        <v>0</v>
      </c>
    </row>
    <row r="115" spans="1:11">
      <c r="A115" s="60" t="s">
        <v>16</v>
      </c>
      <c r="B115" s="60">
        <v>1</v>
      </c>
      <c r="C115" s="60" t="s">
        <v>9</v>
      </c>
      <c r="D115" s="61" t="s">
        <v>10</v>
      </c>
      <c r="E115" s="60" t="s">
        <v>30</v>
      </c>
      <c r="F115" s="62" t="s">
        <v>11</v>
      </c>
      <c r="G115" s="60" t="s">
        <v>12</v>
      </c>
      <c r="H115" s="60" t="s">
        <v>23</v>
      </c>
      <c r="I115" s="64" t="str">
        <f ca="1">OFFSET('исходные данные'!$I$2,0,MOD(ROW()-3,8),1,1)</f>
        <v>условие1</v>
      </c>
      <c r="J115" s="63" t="str">
        <f>IFERROR((#REF!*#REF!),"")</f>
        <v/>
      </c>
      <c r="K115" s="43">
        <f ca="1">OFFSET('исходные данные'!$I$1,0,ROW()-3,1,1)</f>
        <v>0</v>
      </c>
    </row>
    <row r="116" spans="1:11">
      <c r="A116" s="60" t="s">
        <v>16</v>
      </c>
      <c r="B116" s="60">
        <v>1</v>
      </c>
      <c r="C116" s="60" t="s">
        <v>9</v>
      </c>
      <c r="D116" s="61" t="s">
        <v>10</v>
      </c>
      <c r="E116" s="60" t="s">
        <v>30</v>
      </c>
      <c r="F116" s="62" t="s">
        <v>11</v>
      </c>
      <c r="G116" s="60" t="s">
        <v>12</v>
      </c>
      <c r="H116" s="60" t="s">
        <v>23</v>
      </c>
      <c r="I116" s="64" t="str">
        <f ca="1">OFFSET('исходные данные'!$I$2,0,MOD(ROW()-3,8),1,1)</f>
        <v>условие2</v>
      </c>
      <c r="J116" s="63"/>
      <c r="K116" s="43">
        <f ca="1">OFFSET('исходные данные'!$I$1,0,ROW()-3,1,1)</f>
        <v>0</v>
      </c>
    </row>
    <row r="117" spans="1:11">
      <c r="A117" s="60" t="s">
        <v>16</v>
      </c>
      <c r="B117" s="60">
        <v>1</v>
      </c>
      <c r="C117" s="60" t="s">
        <v>9</v>
      </c>
      <c r="D117" s="61" t="s">
        <v>10</v>
      </c>
      <c r="E117" s="60" t="s">
        <v>30</v>
      </c>
      <c r="F117" s="62" t="s">
        <v>11</v>
      </c>
      <c r="G117" s="60" t="s">
        <v>12</v>
      </c>
      <c r="H117" s="60" t="s">
        <v>23</v>
      </c>
      <c r="I117" s="64" t="str">
        <f ca="1">OFFSET('исходные данные'!$I$2,0,MOD(ROW()-3,8),1,1)</f>
        <v>условие3</v>
      </c>
      <c r="J117" s="63"/>
      <c r="K117" s="43">
        <f ca="1">OFFSET('исходные данные'!$I$1,0,ROW()-3,1,1)</f>
        <v>0</v>
      </c>
    </row>
    <row r="118" spans="1:11">
      <c r="A118" s="60" t="s">
        <v>16</v>
      </c>
      <c r="B118" s="60">
        <v>1</v>
      </c>
      <c r="C118" s="60" t="s">
        <v>9</v>
      </c>
      <c r="D118" s="61" t="s">
        <v>10</v>
      </c>
      <c r="E118" s="60" t="s">
        <v>30</v>
      </c>
      <c r="F118" s="62" t="s">
        <v>11</v>
      </c>
      <c r="G118" s="60" t="s">
        <v>12</v>
      </c>
      <c r="H118" s="60" t="s">
        <v>23</v>
      </c>
      <c r="I118" s="64" t="str">
        <f ca="1">OFFSET('исходные данные'!$I$2,0,MOD(ROW()-3,8),1,1)</f>
        <v>условие4</v>
      </c>
      <c r="J118" s="63"/>
      <c r="K118" s="43">
        <f ca="1">OFFSET('исходные данные'!$I$1,0,ROW()-3,1,1)</f>
        <v>0</v>
      </c>
    </row>
    <row r="119" spans="1:11">
      <c r="A119" s="60" t="s">
        <v>16</v>
      </c>
      <c r="B119" s="60">
        <v>1</v>
      </c>
      <c r="C119" s="60" t="s">
        <v>9</v>
      </c>
      <c r="D119" s="61" t="s">
        <v>10</v>
      </c>
      <c r="E119" s="60" t="s">
        <v>30</v>
      </c>
      <c r="F119" s="62" t="s">
        <v>11</v>
      </c>
      <c r="G119" s="60" t="s">
        <v>12</v>
      </c>
      <c r="H119" s="60" t="s">
        <v>23</v>
      </c>
      <c r="I119" s="64" t="str">
        <f ca="1">OFFSET('исходные данные'!$I$2,0,MOD(ROW()-3,8),1,1)</f>
        <v>условие5</v>
      </c>
      <c r="J119" s="63"/>
      <c r="K119" s="43">
        <f ca="1">OFFSET('исходные данные'!$I$1,0,ROW()-3,1,1)</f>
        <v>0</v>
      </c>
    </row>
    <row r="120" spans="1:11">
      <c r="A120" s="60" t="s">
        <v>16</v>
      </c>
      <c r="B120" s="60">
        <v>1</v>
      </c>
      <c r="C120" s="60" t="s">
        <v>9</v>
      </c>
      <c r="D120" s="61" t="s">
        <v>10</v>
      </c>
      <c r="E120" s="60" t="s">
        <v>30</v>
      </c>
      <c r="F120" s="62" t="s">
        <v>11</v>
      </c>
      <c r="G120" s="60" t="s">
        <v>12</v>
      </c>
      <c r="H120" s="60" t="s">
        <v>23</v>
      </c>
      <c r="I120" s="64" t="str">
        <f ca="1">OFFSET('исходные данные'!$I$2,0,MOD(ROW()-3,8),1,1)</f>
        <v>условие6</v>
      </c>
      <c r="J120" s="63"/>
      <c r="K120" s="43">
        <f ca="1">OFFSET('исходные данные'!$I$1,0,ROW()-3,1,1)</f>
        <v>0</v>
      </c>
    </row>
    <row r="121" spans="1:11">
      <c r="A121" s="60" t="s">
        <v>16</v>
      </c>
      <c r="B121" s="60">
        <v>1</v>
      </c>
      <c r="C121" s="60" t="s">
        <v>9</v>
      </c>
      <c r="D121" s="61" t="s">
        <v>10</v>
      </c>
      <c r="E121" s="60" t="s">
        <v>30</v>
      </c>
      <c r="F121" s="62" t="s">
        <v>11</v>
      </c>
      <c r="G121" s="60" t="s">
        <v>12</v>
      </c>
      <c r="H121" s="60" t="s">
        <v>23</v>
      </c>
      <c r="I121" s="64" t="str">
        <f ca="1">OFFSET('исходные данные'!$I$2,0,MOD(ROW()-3,8),1,1)</f>
        <v>условие7</v>
      </c>
      <c r="J121" s="63"/>
      <c r="K121" s="43">
        <f ca="1">OFFSET('исходные данные'!$I$1,0,ROW()-3,1,1)</f>
        <v>0</v>
      </c>
    </row>
    <row r="122" spans="1:11">
      <c r="A122" s="60" t="s">
        <v>16</v>
      </c>
      <c r="B122" s="60">
        <v>1</v>
      </c>
      <c r="C122" s="60" t="s">
        <v>9</v>
      </c>
      <c r="D122" s="61" t="s">
        <v>10</v>
      </c>
      <c r="E122" s="60" t="s">
        <v>30</v>
      </c>
      <c r="F122" s="62" t="s">
        <v>11</v>
      </c>
      <c r="G122" s="60" t="s">
        <v>12</v>
      </c>
      <c r="H122" s="60" t="s">
        <v>23</v>
      </c>
      <c r="I122" s="64" t="str">
        <f ca="1">OFFSET('исходные данные'!$I$2,0,MOD(ROW()-3,8),1,1)</f>
        <v>условие8</v>
      </c>
      <c r="J122" s="63" t="str">
        <f ca="1">IFERROR(I117*I121,"")</f>
        <v/>
      </c>
      <c r="K122" s="43">
        <f ca="1">OFFSET('исходные данные'!$I$1,0,ROW()-3,1,1)</f>
        <v>0</v>
      </c>
    </row>
    <row r="123" spans="1:11">
      <c r="A123" s="60" t="s">
        <v>17</v>
      </c>
      <c r="B123" s="60">
        <v>1</v>
      </c>
      <c r="C123" s="60" t="s">
        <v>9</v>
      </c>
      <c r="D123" s="61" t="s">
        <v>10</v>
      </c>
      <c r="E123" s="60" t="s">
        <v>31</v>
      </c>
      <c r="F123" s="62" t="s">
        <v>11</v>
      </c>
      <c r="G123" s="60" t="s">
        <v>12</v>
      </c>
      <c r="H123" s="60" t="s">
        <v>24</v>
      </c>
      <c r="I123" s="64" t="str">
        <f ca="1">OFFSET('исходные данные'!$I$2,0,MOD(ROW()-3,8),1,1)</f>
        <v>условие1</v>
      </c>
      <c r="J123" s="63" t="str">
        <f>IFERROR((#REF!*#REF!),"")</f>
        <v/>
      </c>
      <c r="K123" s="43">
        <f ca="1">OFFSET('исходные данные'!$I$1,0,ROW()-3,1,1)</f>
        <v>0</v>
      </c>
    </row>
    <row r="124" spans="1:11">
      <c r="A124" s="60" t="s">
        <v>17</v>
      </c>
      <c r="B124" s="60">
        <v>1</v>
      </c>
      <c r="C124" s="60" t="s">
        <v>9</v>
      </c>
      <c r="D124" s="61" t="s">
        <v>10</v>
      </c>
      <c r="E124" s="60" t="s">
        <v>31</v>
      </c>
      <c r="F124" s="62" t="s">
        <v>11</v>
      </c>
      <c r="G124" s="60" t="s">
        <v>12</v>
      </c>
      <c r="H124" s="60" t="s">
        <v>24</v>
      </c>
      <c r="I124" s="64" t="str">
        <f ca="1">OFFSET('исходные данные'!$I$2,0,MOD(ROW()-3,8),1,1)</f>
        <v>условие2</v>
      </c>
      <c r="J124" s="63"/>
      <c r="K124" s="43">
        <f ca="1">OFFSET('исходные данные'!$I$1,0,ROW()-3,1,1)</f>
        <v>0</v>
      </c>
    </row>
    <row r="125" spans="1:11">
      <c r="A125" s="60" t="s">
        <v>17</v>
      </c>
      <c r="B125" s="60">
        <v>1</v>
      </c>
      <c r="C125" s="60" t="s">
        <v>9</v>
      </c>
      <c r="D125" s="61" t="s">
        <v>10</v>
      </c>
      <c r="E125" s="60" t="s">
        <v>31</v>
      </c>
      <c r="F125" s="62" t="s">
        <v>11</v>
      </c>
      <c r="G125" s="60" t="s">
        <v>12</v>
      </c>
      <c r="H125" s="60" t="s">
        <v>24</v>
      </c>
      <c r="I125" s="64" t="str">
        <f ca="1">OFFSET('исходные данные'!$I$2,0,MOD(ROW()-3,8),1,1)</f>
        <v>условие3</v>
      </c>
      <c r="J125" s="63"/>
      <c r="K125" s="43">
        <f ca="1">OFFSET('исходные данные'!$I$1,0,ROW()-3,1,1)</f>
        <v>0</v>
      </c>
    </row>
    <row r="126" spans="1:11">
      <c r="A126" s="60" t="s">
        <v>17</v>
      </c>
      <c r="B126" s="60">
        <v>1</v>
      </c>
      <c r="C126" s="60" t="s">
        <v>9</v>
      </c>
      <c r="D126" s="61" t="s">
        <v>10</v>
      </c>
      <c r="E126" s="60" t="s">
        <v>31</v>
      </c>
      <c r="F126" s="62" t="s">
        <v>11</v>
      </c>
      <c r="G126" s="60" t="s">
        <v>12</v>
      </c>
      <c r="H126" s="60" t="s">
        <v>24</v>
      </c>
      <c r="I126" s="64" t="str">
        <f ca="1">OFFSET('исходные данные'!$I$2,0,MOD(ROW()-3,8),1,1)</f>
        <v>условие4</v>
      </c>
      <c r="J126" s="63"/>
      <c r="K126" s="43">
        <f ca="1">OFFSET('исходные данные'!$I$1,0,ROW()-3,1,1)</f>
        <v>0</v>
      </c>
    </row>
    <row r="127" spans="1:11">
      <c r="A127" s="60" t="s">
        <v>17</v>
      </c>
      <c r="B127" s="60">
        <v>1</v>
      </c>
      <c r="C127" s="60" t="s">
        <v>9</v>
      </c>
      <c r="D127" s="61" t="s">
        <v>10</v>
      </c>
      <c r="E127" s="60" t="s">
        <v>31</v>
      </c>
      <c r="F127" s="62" t="s">
        <v>11</v>
      </c>
      <c r="G127" s="60" t="s">
        <v>12</v>
      </c>
      <c r="H127" s="60" t="s">
        <v>24</v>
      </c>
      <c r="I127" s="64" t="str">
        <f ca="1">OFFSET('исходные данные'!$I$2,0,MOD(ROW()-3,8),1,1)</f>
        <v>условие5</v>
      </c>
      <c r="J127" s="63"/>
      <c r="K127" s="43">
        <f ca="1">OFFSET('исходные данные'!$I$1,0,ROW()-3,1,1)</f>
        <v>0</v>
      </c>
    </row>
    <row r="128" spans="1:11">
      <c r="A128" s="60" t="s">
        <v>17</v>
      </c>
      <c r="B128" s="60">
        <v>1</v>
      </c>
      <c r="C128" s="60" t="s">
        <v>9</v>
      </c>
      <c r="D128" s="61" t="s">
        <v>10</v>
      </c>
      <c r="E128" s="60" t="s">
        <v>31</v>
      </c>
      <c r="F128" s="62" t="s">
        <v>11</v>
      </c>
      <c r="G128" s="60" t="s">
        <v>12</v>
      </c>
      <c r="H128" s="60" t="s">
        <v>24</v>
      </c>
      <c r="I128" s="64" t="str">
        <f ca="1">OFFSET('исходные данные'!$I$2,0,MOD(ROW()-3,8),1,1)</f>
        <v>условие6</v>
      </c>
      <c r="J128" s="63"/>
      <c r="K128" s="43">
        <f ca="1">OFFSET('исходные данные'!$I$1,0,ROW()-3,1,1)</f>
        <v>0</v>
      </c>
    </row>
    <row r="129" spans="1:11">
      <c r="A129" s="60" t="s">
        <v>17</v>
      </c>
      <c r="B129" s="60">
        <v>1</v>
      </c>
      <c r="C129" s="60" t="s">
        <v>9</v>
      </c>
      <c r="D129" s="61" t="s">
        <v>10</v>
      </c>
      <c r="E129" s="60" t="s">
        <v>31</v>
      </c>
      <c r="F129" s="62" t="s">
        <v>11</v>
      </c>
      <c r="G129" s="60" t="s">
        <v>12</v>
      </c>
      <c r="H129" s="60" t="s">
        <v>24</v>
      </c>
      <c r="I129" s="64" t="str">
        <f ca="1">OFFSET('исходные данные'!$I$2,0,MOD(ROW()-3,8),1,1)</f>
        <v>условие7</v>
      </c>
      <c r="J129" s="63"/>
      <c r="K129" s="43">
        <f ca="1">OFFSET('исходные данные'!$I$1,0,ROW()-3,1,1)</f>
        <v>0</v>
      </c>
    </row>
    <row r="130" spans="1:11">
      <c r="A130" s="60" t="s">
        <v>17</v>
      </c>
      <c r="B130" s="60">
        <v>1</v>
      </c>
      <c r="C130" s="60" t="s">
        <v>9</v>
      </c>
      <c r="D130" s="61" t="s">
        <v>10</v>
      </c>
      <c r="E130" s="60" t="s">
        <v>31</v>
      </c>
      <c r="F130" s="62" t="s">
        <v>11</v>
      </c>
      <c r="G130" s="60" t="s">
        <v>12</v>
      </c>
      <c r="H130" s="60" t="s">
        <v>24</v>
      </c>
      <c r="I130" s="64" t="str">
        <f ca="1">OFFSET('исходные данные'!$I$2,0,MOD(ROW()-3,8),1,1)</f>
        <v>условие8</v>
      </c>
      <c r="J130" s="63" t="str">
        <f ca="1">IFERROR(I125*I129,"")</f>
        <v/>
      </c>
      <c r="K130" s="43">
        <f ca="1">OFFSET('исходные данные'!$I$1,0,ROW()-3,1,1)</f>
        <v>0</v>
      </c>
    </row>
    <row r="131" spans="1:11">
      <c r="A131" s="60" t="s">
        <v>18</v>
      </c>
      <c r="B131" s="60">
        <v>1</v>
      </c>
      <c r="C131" s="60" t="s">
        <v>9</v>
      </c>
      <c r="D131" s="61" t="s">
        <v>10</v>
      </c>
      <c r="E131" s="60" t="s">
        <v>32</v>
      </c>
      <c r="F131" s="62" t="s">
        <v>11</v>
      </c>
      <c r="G131" s="60" t="s">
        <v>12</v>
      </c>
      <c r="H131" s="60" t="s">
        <v>25</v>
      </c>
      <c r="I131" s="64" t="str">
        <f ca="1">OFFSET('исходные данные'!$I$2,0,MOD(ROW()-3,8),1,1)</f>
        <v>условие1</v>
      </c>
      <c r="J131" s="63" t="str">
        <f>IFERROR((#REF!*#REF!),"")</f>
        <v/>
      </c>
      <c r="K131" s="43">
        <f ca="1">OFFSET('исходные данные'!$I$1,0,ROW()-3,1,1)</f>
        <v>0</v>
      </c>
    </row>
    <row r="132" spans="1:11">
      <c r="A132" s="60" t="s">
        <v>18</v>
      </c>
      <c r="B132" s="60">
        <v>1</v>
      </c>
      <c r="C132" s="60" t="s">
        <v>9</v>
      </c>
      <c r="D132" s="61" t="s">
        <v>10</v>
      </c>
      <c r="E132" s="60" t="s">
        <v>32</v>
      </c>
      <c r="F132" s="62" t="s">
        <v>11</v>
      </c>
      <c r="G132" s="60" t="s">
        <v>12</v>
      </c>
      <c r="H132" s="60" t="s">
        <v>25</v>
      </c>
      <c r="I132" s="64" t="str">
        <f ca="1">OFFSET('исходные данные'!$I$2,0,MOD(ROW()-3,8),1,1)</f>
        <v>условие2</v>
      </c>
      <c r="J132" s="63"/>
      <c r="K132" s="43">
        <f ca="1">OFFSET('исходные данные'!$I$1,0,ROW()-3,1,1)</f>
        <v>0</v>
      </c>
    </row>
    <row r="133" spans="1:11">
      <c r="A133" s="60" t="s">
        <v>18</v>
      </c>
      <c r="B133" s="60">
        <v>1</v>
      </c>
      <c r="C133" s="60" t="s">
        <v>9</v>
      </c>
      <c r="D133" s="61" t="s">
        <v>10</v>
      </c>
      <c r="E133" s="60" t="s">
        <v>32</v>
      </c>
      <c r="F133" s="62" t="s">
        <v>11</v>
      </c>
      <c r="G133" s="60" t="s">
        <v>12</v>
      </c>
      <c r="H133" s="60" t="s">
        <v>25</v>
      </c>
      <c r="I133" s="64" t="str">
        <f ca="1">OFFSET('исходные данные'!$I$2,0,MOD(ROW()-3,8),1,1)</f>
        <v>условие3</v>
      </c>
      <c r="J133" s="63"/>
      <c r="K133" s="43">
        <f ca="1">OFFSET('исходные данные'!$I$1,0,ROW()-3,1,1)</f>
        <v>0</v>
      </c>
    </row>
    <row r="134" spans="1:11">
      <c r="A134" s="60" t="s">
        <v>18</v>
      </c>
      <c r="B134" s="60">
        <v>1</v>
      </c>
      <c r="C134" s="60" t="s">
        <v>9</v>
      </c>
      <c r="D134" s="61" t="s">
        <v>10</v>
      </c>
      <c r="E134" s="60" t="s">
        <v>32</v>
      </c>
      <c r="F134" s="62" t="s">
        <v>11</v>
      </c>
      <c r="G134" s="60" t="s">
        <v>12</v>
      </c>
      <c r="H134" s="60" t="s">
        <v>25</v>
      </c>
      <c r="I134" s="64" t="str">
        <f ca="1">OFFSET('исходные данные'!$I$2,0,MOD(ROW()-3,8),1,1)</f>
        <v>условие4</v>
      </c>
      <c r="J134" s="63"/>
      <c r="K134" s="43">
        <f ca="1">OFFSET('исходные данные'!$I$1,0,ROW()-3,1,1)</f>
        <v>0</v>
      </c>
    </row>
    <row r="135" spans="1:11">
      <c r="A135" s="60" t="s">
        <v>18</v>
      </c>
      <c r="B135" s="60">
        <v>1</v>
      </c>
      <c r="C135" s="60" t="s">
        <v>9</v>
      </c>
      <c r="D135" s="61" t="s">
        <v>10</v>
      </c>
      <c r="E135" s="60" t="s">
        <v>32</v>
      </c>
      <c r="F135" s="62" t="s">
        <v>11</v>
      </c>
      <c r="G135" s="60" t="s">
        <v>12</v>
      </c>
      <c r="H135" s="60" t="s">
        <v>25</v>
      </c>
      <c r="I135" s="64" t="str">
        <f ca="1">OFFSET('исходные данные'!$I$2,0,MOD(ROW()-3,8),1,1)</f>
        <v>условие5</v>
      </c>
      <c r="J135" s="63"/>
      <c r="K135" s="43">
        <f ca="1">OFFSET('исходные данные'!$I$1,0,ROW()-3,1,1)</f>
        <v>0</v>
      </c>
    </row>
    <row r="136" spans="1:11">
      <c r="A136" s="60" t="s">
        <v>18</v>
      </c>
      <c r="B136" s="60">
        <v>1</v>
      </c>
      <c r="C136" s="60" t="s">
        <v>9</v>
      </c>
      <c r="D136" s="61" t="s">
        <v>10</v>
      </c>
      <c r="E136" s="60" t="s">
        <v>32</v>
      </c>
      <c r="F136" s="62" t="s">
        <v>11</v>
      </c>
      <c r="G136" s="60" t="s">
        <v>12</v>
      </c>
      <c r="H136" s="60" t="s">
        <v>25</v>
      </c>
      <c r="I136" s="64" t="str">
        <f ca="1">OFFSET('исходные данные'!$I$2,0,MOD(ROW()-3,8),1,1)</f>
        <v>условие6</v>
      </c>
      <c r="J136" s="63"/>
      <c r="K136" s="43">
        <f ca="1">OFFSET('исходные данные'!$I$1,0,ROW()-3,1,1)</f>
        <v>0</v>
      </c>
    </row>
    <row r="137" spans="1:11">
      <c r="A137" s="60" t="s">
        <v>18</v>
      </c>
      <c r="B137" s="60">
        <v>1</v>
      </c>
      <c r="C137" s="60" t="s">
        <v>9</v>
      </c>
      <c r="D137" s="61" t="s">
        <v>10</v>
      </c>
      <c r="E137" s="60" t="s">
        <v>32</v>
      </c>
      <c r="F137" s="62" t="s">
        <v>11</v>
      </c>
      <c r="G137" s="60" t="s">
        <v>12</v>
      </c>
      <c r="H137" s="60" t="s">
        <v>25</v>
      </c>
      <c r="I137" s="64" t="str">
        <f ca="1">OFFSET('исходные данные'!$I$2,0,MOD(ROW()-3,8),1,1)</f>
        <v>условие7</v>
      </c>
      <c r="J137" s="63"/>
      <c r="K137" s="43">
        <f ca="1">OFFSET('исходные данные'!$I$1,0,ROW()-3,1,1)</f>
        <v>0</v>
      </c>
    </row>
    <row r="138" spans="1:11">
      <c r="A138" s="60" t="s">
        <v>18</v>
      </c>
      <c r="B138" s="60">
        <v>1</v>
      </c>
      <c r="C138" s="60" t="s">
        <v>9</v>
      </c>
      <c r="D138" s="61" t="s">
        <v>10</v>
      </c>
      <c r="E138" s="60" t="s">
        <v>32</v>
      </c>
      <c r="F138" s="62" t="s">
        <v>11</v>
      </c>
      <c r="G138" s="60" t="s">
        <v>12</v>
      </c>
      <c r="H138" s="60" t="s">
        <v>25</v>
      </c>
      <c r="I138" s="64" t="str">
        <f ca="1">OFFSET('исходные данные'!$I$2,0,MOD(ROW()-3,8),1,1)</f>
        <v>условие8</v>
      </c>
      <c r="J138" s="63" t="str">
        <f ca="1">IFERROR(I133*I137,"")</f>
        <v/>
      </c>
      <c r="K138" s="43">
        <f ca="1">OFFSET('исходные данные'!$I$1,0,ROW()-3,1,1)</f>
        <v>0</v>
      </c>
    </row>
    <row r="139" spans="1:11">
      <c r="A139" s="60" t="s">
        <v>19</v>
      </c>
      <c r="B139" s="60">
        <v>1</v>
      </c>
      <c r="C139" s="60" t="s">
        <v>9</v>
      </c>
      <c r="D139" s="61" t="s">
        <v>10</v>
      </c>
      <c r="E139" s="60" t="s">
        <v>33</v>
      </c>
      <c r="F139" s="62" t="s">
        <v>11</v>
      </c>
      <c r="G139" s="60" t="s">
        <v>12</v>
      </c>
      <c r="H139" s="60" t="s">
        <v>26</v>
      </c>
      <c r="I139" s="64" t="str">
        <f ca="1">OFFSET('исходные данные'!$I$2,0,MOD(ROW()-3,8),1,1)</f>
        <v>условие1</v>
      </c>
      <c r="J139" s="63" t="str">
        <f>IFERROR((#REF!*#REF!),"")</f>
        <v/>
      </c>
      <c r="K139" s="43">
        <f ca="1">OFFSET('исходные данные'!$I$1,0,ROW()-3,1,1)</f>
        <v>0</v>
      </c>
    </row>
    <row r="140" spans="1:11">
      <c r="A140" s="60" t="s">
        <v>19</v>
      </c>
      <c r="B140" s="60">
        <v>1</v>
      </c>
      <c r="C140" s="60" t="s">
        <v>9</v>
      </c>
      <c r="D140" s="61" t="s">
        <v>10</v>
      </c>
      <c r="E140" s="60" t="s">
        <v>33</v>
      </c>
      <c r="F140" s="62" t="s">
        <v>11</v>
      </c>
      <c r="G140" s="60" t="s">
        <v>12</v>
      </c>
      <c r="H140" s="60" t="s">
        <v>26</v>
      </c>
      <c r="I140" s="64" t="str">
        <f ca="1">OFFSET('исходные данные'!$I$2,0,MOD(ROW()-3,8),1,1)</f>
        <v>условие2</v>
      </c>
      <c r="J140" s="63"/>
      <c r="K140" s="43">
        <f ca="1">OFFSET('исходные данные'!$I$1,0,ROW()-3,1,1)</f>
        <v>0</v>
      </c>
    </row>
    <row r="141" spans="1:11">
      <c r="A141" s="60" t="s">
        <v>19</v>
      </c>
      <c r="B141" s="60">
        <v>1</v>
      </c>
      <c r="C141" s="60" t="s">
        <v>9</v>
      </c>
      <c r="D141" s="61" t="s">
        <v>10</v>
      </c>
      <c r="E141" s="60" t="s">
        <v>33</v>
      </c>
      <c r="F141" s="62" t="s">
        <v>11</v>
      </c>
      <c r="G141" s="60" t="s">
        <v>12</v>
      </c>
      <c r="H141" s="60" t="s">
        <v>26</v>
      </c>
      <c r="I141" s="64" t="str">
        <f ca="1">OFFSET('исходные данные'!$I$2,0,MOD(ROW()-3,8),1,1)</f>
        <v>условие3</v>
      </c>
      <c r="J141" s="63"/>
      <c r="K141" s="43">
        <f ca="1">OFFSET('исходные данные'!$I$1,0,ROW()-3,1,1)</f>
        <v>0</v>
      </c>
    </row>
    <row r="142" spans="1:11">
      <c r="A142" s="60" t="s">
        <v>19</v>
      </c>
      <c r="B142" s="60">
        <v>1</v>
      </c>
      <c r="C142" s="60" t="s">
        <v>9</v>
      </c>
      <c r="D142" s="61" t="s">
        <v>10</v>
      </c>
      <c r="E142" s="60" t="s">
        <v>33</v>
      </c>
      <c r="F142" s="62" t="s">
        <v>11</v>
      </c>
      <c r="G142" s="60" t="s">
        <v>12</v>
      </c>
      <c r="H142" s="60" t="s">
        <v>26</v>
      </c>
      <c r="I142" s="64" t="str">
        <f ca="1">OFFSET('исходные данные'!$I$2,0,MOD(ROW()-3,8),1,1)</f>
        <v>условие4</v>
      </c>
      <c r="J142" s="63"/>
      <c r="K142" s="43">
        <f ca="1">OFFSET('исходные данные'!$I$1,0,ROW()-3,1,1)</f>
        <v>0</v>
      </c>
    </row>
    <row r="143" spans="1:11">
      <c r="A143" s="60" t="s">
        <v>19</v>
      </c>
      <c r="B143" s="60">
        <v>1</v>
      </c>
      <c r="C143" s="60" t="s">
        <v>9</v>
      </c>
      <c r="D143" s="61" t="s">
        <v>10</v>
      </c>
      <c r="E143" s="60" t="s">
        <v>33</v>
      </c>
      <c r="F143" s="62" t="s">
        <v>11</v>
      </c>
      <c r="G143" s="60" t="s">
        <v>12</v>
      </c>
      <c r="H143" s="60" t="s">
        <v>26</v>
      </c>
      <c r="I143" s="64" t="str">
        <f ca="1">OFFSET('исходные данные'!$I$2,0,MOD(ROW()-3,8),1,1)</f>
        <v>условие5</v>
      </c>
      <c r="J143" s="63"/>
      <c r="K143" s="43">
        <f ca="1">OFFSET('исходные данные'!$I$1,0,ROW()-3,1,1)</f>
        <v>0</v>
      </c>
    </row>
    <row r="144" spans="1:11">
      <c r="A144" s="60" t="s">
        <v>19</v>
      </c>
      <c r="B144" s="60">
        <v>1</v>
      </c>
      <c r="C144" s="60" t="s">
        <v>9</v>
      </c>
      <c r="D144" s="61" t="s">
        <v>10</v>
      </c>
      <c r="E144" s="60" t="s">
        <v>33</v>
      </c>
      <c r="F144" s="62" t="s">
        <v>11</v>
      </c>
      <c r="G144" s="60" t="s">
        <v>12</v>
      </c>
      <c r="H144" s="60" t="s">
        <v>26</v>
      </c>
      <c r="I144" s="64" t="str">
        <f ca="1">OFFSET('исходные данные'!$I$2,0,MOD(ROW()-3,8),1,1)</f>
        <v>условие6</v>
      </c>
      <c r="J144" s="63"/>
      <c r="K144" s="43">
        <f ca="1">OFFSET('исходные данные'!$I$1,0,ROW()-3,1,1)</f>
        <v>0</v>
      </c>
    </row>
    <row r="145" spans="1:11">
      <c r="A145" s="60" t="s">
        <v>19</v>
      </c>
      <c r="B145" s="60">
        <v>1</v>
      </c>
      <c r="C145" s="60" t="s">
        <v>9</v>
      </c>
      <c r="D145" s="61" t="s">
        <v>10</v>
      </c>
      <c r="E145" s="60" t="s">
        <v>33</v>
      </c>
      <c r="F145" s="62" t="s">
        <v>11</v>
      </c>
      <c r="G145" s="60" t="s">
        <v>12</v>
      </c>
      <c r="H145" s="60" t="s">
        <v>26</v>
      </c>
      <c r="I145" s="64" t="str">
        <f ca="1">OFFSET('исходные данные'!$I$2,0,MOD(ROW()-3,8),1,1)</f>
        <v>условие7</v>
      </c>
      <c r="J145" s="63"/>
      <c r="K145" s="43">
        <f ca="1">OFFSET('исходные данные'!$I$1,0,ROW()-3,1,1)</f>
        <v>0</v>
      </c>
    </row>
    <row r="146" spans="1:11">
      <c r="A146" s="60" t="s">
        <v>19</v>
      </c>
      <c r="B146" s="60">
        <v>1</v>
      </c>
      <c r="C146" s="60" t="s">
        <v>9</v>
      </c>
      <c r="D146" s="61" t="s">
        <v>10</v>
      </c>
      <c r="E146" s="60" t="s">
        <v>33</v>
      </c>
      <c r="F146" s="62" t="s">
        <v>11</v>
      </c>
      <c r="G146" s="60" t="s">
        <v>12</v>
      </c>
      <c r="H146" s="60" t="s">
        <v>26</v>
      </c>
      <c r="I146" s="64" t="str">
        <f ca="1">OFFSET('исходные данные'!$I$2,0,MOD(ROW()-3,8),1,1)</f>
        <v>условие8</v>
      </c>
      <c r="J146" s="63" t="str">
        <f ca="1">IFERROR(I141*I145,"")</f>
        <v/>
      </c>
      <c r="K146" s="43">
        <f ca="1">OFFSET('исходные данные'!$I$1,0,ROW()-3,1,1)</f>
        <v>0</v>
      </c>
    </row>
    <row r="147" spans="1:11">
      <c r="A147" s="60" t="s">
        <v>20</v>
      </c>
      <c r="B147" s="60">
        <v>1</v>
      </c>
      <c r="C147" s="60" t="s">
        <v>9</v>
      </c>
      <c r="D147" s="61" t="s">
        <v>10</v>
      </c>
      <c r="E147" s="60" t="s">
        <v>34</v>
      </c>
      <c r="F147" s="62" t="s">
        <v>11</v>
      </c>
      <c r="G147" s="60" t="s">
        <v>12</v>
      </c>
      <c r="H147" s="60" t="s">
        <v>27</v>
      </c>
      <c r="I147" s="64" t="str">
        <f ca="1">OFFSET('исходные данные'!$I$2,0,MOD(ROW()-3,8),1,1)</f>
        <v>условие1</v>
      </c>
      <c r="J147" s="63" t="str">
        <f>IFERROR((#REF!*#REF!),"")</f>
        <v/>
      </c>
      <c r="K147" s="43">
        <f ca="1">OFFSET('исходные данные'!$I$1,0,ROW()-3,1,1)</f>
        <v>0</v>
      </c>
    </row>
    <row r="148" spans="1:11">
      <c r="A148" s="60" t="s">
        <v>20</v>
      </c>
      <c r="B148" s="60">
        <v>1</v>
      </c>
      <c r="C148" s="60" t="s">
        <v>9</v>
      </c>
      <c r="D148" s="61" t="s">
        <v>10</v>
      </c>
      <c r="E148" s="60" t="s">
        <v>34</v>
      </c>
      <c r="F148" s="62" t="s">
        <v>11</v>
      </c>
      <c r="G148" s="60" t="s">
        <v>12</v>
      </c>
      <c r="H148" s="60" t="s">
        <v>27</v>
      </c>
      <c r="I148" s="64" t="str">
        <f ca="1">OFFSET('исходные данные'!$I$2,0,MOD(ROW()-3,8),1,1)</f>
        <v>условие2</v>
      </c>
      <c r="J148" s="63"/>
      <c r="K148" s="43">
        <f ca="1">OFFSET('исходные данные'!$I$1,0,ROW()-3,1,1)</f>
        <v>0</v>
      </c>
    </row>
    <row r="149" spans="1:11">
      <c r="A149" s="60" t="s">
        <v>20</v>
      </c>
      <c r="B149" s="60">
        <v>1</v>
      </c>
      <c r="C149" s="60" t="s">
        <v>9</v>
      </c>
      <c r="D149" s="61" t="s">
        <v>10</v>
      </c>
      <c r="E149" s="60" t="s">
        <v>34</v>
      </c>
      <c r="F149" s="62" t="s">
        <v>11</v>
      </c>
      <c r="G149" s="60" t="s">
        <v>12</v>
      </c>
      <c r="H149" s="60" t="s">
        <v>27</v>
      </c>
      <c r="I149" s="64" t="str">
        <f ca="1">OFFSET('исходные данные'!$I$2,0,MOD(ROW()-3,8),1,1)</f>
        <v>условие3</v>
      </c>
      <c r="J149" s="63"/>
      <c r="K149" s="43">
        <f ca="1">OFFSET('исходные данные'!$I$1,0,ROW()-3,1,1)</f>
        <v>0</v>
      </c>
    </row>
    <row r="150" spans="1:11">
      <c r="A150" s="60" t="s">
        <v>20</v>
      </c>
      <c r="B150" s="60">
        <v>1</v>
      </c>
      <c r="C150" s="60" t="s">
        <v>9</v>
      </c>
      <c r="D150" s="61" t="s">
        <v>10</v>
      </c>
      <c r="E150" s="60" t="s">
        <v>34</v>
      </c>
      <c r="F150" s="62" t="s">
        <v>11</v>
      </c>
      <c r="G150" s="60" t="s">
        <v>12</v>
      </c>
      <c r="H150" s="60" t="s">
        <v>27</v>
      </c>
      <c r="I150" s="64" t="str">
        <f ca="1">OFFSET('исходные данные'!$I$2,0,MOD(ROW()-3,8),1,1)</f>
        <v>условие4</v>
      </c>
      <c r="J150" s="63"/>
      <c r="K150" s="43">
        <f ca="1">OFFSET('исходные данные'!$I$1,0,ROW()-3,1,1)</f>
        <v>0</v>
      </c>
    </row>
    <row r="151" spans="1:11">
      <c r="A151" s="60" t="s">
        <v>20</v>
      </c>
      <c r="B151" s="60">
        <v>1</v>
      </c>
      <c r="C151" s="60" t="s">
        <v>9</v>
      </c>
      <c r="D151" s="61" t="s">
        <v>10</v>
      </c>
      <c r="E151" s="60" t="s">
        <v>34</v>
      </c>
      <c r="F151" s="62" t="s">
        <v>11</v>
      </c>
      <c r="G151" s="60" t="s">
        <v>12</v>
      </c>
      <c r="H151" s="60" t="s">
        <v>27</v>
      </c>
      <c r="I151" s="64" t="str">
        <f ca="1">OFFSET('исходные данные'!$I$2,0,MOD(ROW()-3,8),1,1)</f>
        <v>условие5</v>
      </c>
      <c r="J151" s="63"/>
      <c r="K151" s="43">
        <f ca="1">OFFSET('исходные данные'!$I$1,0,ROW()-3,1,1)</f>
        <v>0</v>
      </c>
    </row>
    <row r="152" spans="1:11">
      <c r="A152" s="60" t="s">
        <v>20</v>
      </c>
      <c r="B152" s="60">
        <v>1</v>
      </c>
      <c r="C152" s="60" t="s">
        <v>9</v>
      </c>
      <c r="D152" s="61" t="s">
        <v>10</v>
      </c>
      <c r="E152" s="60" t="s">
        <v>34</v>
      </c>
      <c r="F152" s="62" t="s">
        <v>11</v>
      </c>
      <c r="G152" s="60" t="s">
        <v>12</v>
      </c>
      <c r="H152" s="60" t="s">
        <v>27</v>
      </c>
      <c r="I152" s="64" t="str">
        <f ca="1">OFFSET('исходные данные'!$I$2,0,MOD(ROW()-3,8),1,1)</f>
        <v>условие6</v>
      </c>
      <c r="J152" s="63"/>
      <c r="K152" s="43">
        <f ca="1">OFFSET('исходные данные'!$I$1,0,ROW()-3,1,1)</f>
        <v>0</v>
      </c>
    </row>
    <row r="153" spans="1:11">
      <c r="A153" s="60" t="s">
        <v>20</v>
      </c>
      <c r="B153" s="60">
        <v>1</v>
      </c>
      <c r="C153" s="60" t="s">
        <v>9</v>
      </c>
      <c r="D153" s="61" t="s">
        <v>10</v>
      </c>
      <c r="E153" s="60" t="s">
        <v>34</v>
      </c>
      <c r="F153" s="62" t="s">
        <v>11</v>
      </c>
      <c r="G153" s="60" t="s">
        <v>12</v>
      </c>
      <c r="H153" s="60" t="s">
        <v>27</v>
      </c>
      <c r="I153" s="64" t="str">
        <f ca="1">OFFSET('исходные данные'!$I$2,0,MOD(ROW()-3,8),1,1)</f>
        <v>условие7</v>
      </c>
      <c r="J153" s="63"/>
      <c r="K153" s="43">
        <f ca="1">OFFSET('исходные данные'!$I$1,0,ROW()-3,1,1)</f>
        <v>0</v>
      </c>
    </row>
    <row r="154" spans="1:11">
      <c r="A154" s="60" t="s">
        <v>20</v>
      </c>
      <c r="B154" s="60">
        <v>1</v>
      </c>
      <c r="C154" s="60" t="s">
        <v>9</v>
      </c>
      <c r="D154" s="61" t="s">
        <v>10</v>
      </c>
      <c r="E154" s="60" t="s">
        <v>34</v>
      </c>
      <c r="F154" s="62" t="s">
        <v>11</v>
      </c>
      <c r="G154" s="60" t="s">
        <v>12</v>
      </c>
      <c r="H154" s="60" t="s">
        <v>27</v>
      </c>
      <c r="I154" s="64" t="str">
        <f ca="1">OFFSET('исходные данные'!$I$2,0,MOD(ROW()-3,8),1,1)</f>
        <v>условие8</v>
      </c>
      <c r="J154" s="63" t="str">
        <f ca="1">IFERROR(I149*I153,"")</f>
        <v/>
      </c>
      <c r="K154" s="43">
        <f ca="1">OFFSET('исходные данные'!$I$1,0,ROW()-3,1,1)</f>
        <v>0</v>
      </c>
    </row>
    <row r="155" spans="1:11">
      <c r="A155" s="60" t="s">
        <v>21</v>
      </c>
      <c r="B155" s="60">
        <v>1</v>
      </c>
      <c r="C155" s="60" t="s">
        <v>9</v>
      </c>
      <c r="D155" s="61" t="s">
        <v>10</v>
      </c>
      <c r="E155" s="60" t="s">
        <v>35</v>
      </c>
      <c r="F155" s="62" t="s">
        <v>11</v>
      </c>
      <c r="G155" s="60" t="s">
        <v>13</v>
      </c>
      <c r="H155" s="60" t="s">
        <v>28</v>
      </c>
      <c r="I155" s="64" t="str">
        <f ca="1">OFFSET('исходные данные'!$I$2,0,MOD(ROW()-3,8),1,1)</f>
        <v>условие1</v>
      </c>
      <c r="J155" s="63" t="str">
        <f>IFERROR((#REF!*#REF!),"")</f>
        <v/>
      </c>
      <c r="K155" s="43">
        <f ca="1">OFFSET('исходные данные'!$I$1,0,ROW()-3,1,1)</f>
        <v>0</v>
      </c>
    </row>
    <row r="156" spans="1:11">
      <c r="A156" s="60" t="s">
        <v>21</v>
      </c>
      <c r="B156" s="60">
        <v>1</v>
      </c>
      <c r="C156" s="60" t="s">
        <v>9</v>
      </c>
      <c r="D156" s="61" t="s">
        <v>10</v>
      </c>
      <c r="E156" s="60" t="s">
        <v>35</v>
      </c>
      <c r="F156" s="62" t="s">
        <v>11</v>
      </c>
      <c r="G156" s="60" t="s">
        <v>13</v>
      </c>
      <c r="H156" s="60" t="s">
        <v>28</v>
      </c>
      <c r="I156" s="64" t="str">
        <f ca="1">OFFSET('исходные данные'!$I$2,0,MOD(ROW()-3,8),1,1)</f>
        <v>условие2</v>
      </c>
      <c r="J156" s="63"/>
      <c r="K156" s="43">
        <f ca="1">OFFSET('исходные данные'!$I$1,0,ROW()-3,1,1)</f>
        <v>0</v>
      </c>
    </row>
    <row r="157" spans="1:11">
      <c r="A157" s="60" t="s">
        <v>21</v>
      </c>
      <c r="B157" s="60">
        <v>1</v>
      </c>
      <c r="C157" s="60" t="s">
        <v>9</v>
      </c>
      <c r="D157" s="61" t="s">
        <v>10</v>
      </c>
      <c r="E157" s="60" t="s">
        <v>35</v>
      </c>
      <c r="F157" s="62" t="s">
        <v>11</v>
      </c>
      <c r="G157" s="60" t="s">
        <v>13</v>
      </c>
      <c r="H157" s="60" t="s">
        <v>28</v>
      </c>
      <c r="I157" s="64" t="str">
        <f ca="1">OFFSET('исходные данные'!$I$2,0,MOD(ROW()-3,8),1,1)</f>
        <v>условие3</v>
      </c>
      <c r="J157" s="63"/>
      <c r="K157" s="43">
        <f ca="1">OFFSET('исходные данные'!$I$1,0,ROW()-3,1,1)</f>
        <v>0</v>
      </c>
    </row>
    <row r="158" spans="1:11">
      <c r="A158" s="60" t="s">
        <v>21</v>
      </c>
      <c r="B158" s="60">
        <v>1</v>
      </c>
      <c r="C158" s="60" t="s">
        <v>9</v>
      </c>
      <c r="D158" s="61" t="s">
        <v>10</v>
      </c>
      <c r="E158" s="60" t="s">
        <v>35</v>
      </c>
      <c r="F158" s="62" t="s">
        <v>11</v>
      </c>
      <c r="G158" s="60" t="s">
        <v>13</v>
      </c>
      <c r="H158" s="60" t="s">
        <v>28</v>
      </c>
      <c r="I158" s="64" t="str">
        <f ca="1">OFFSET('исходные данные'!$I$2,0,MOD(ROW()-3,8),1,1)</f>
        <v>условие4</v>
      </c>
      <c r="J158" s="63"/>
      <c r="K158" s="43">
        <f ca="1">OFFSET('исходные данные'!$I$1,0,ROW()-3,1,1)</f>
        <v>0</v>
      </c>
    </row>
    <row r="159" spans="1:11">
      <c r="A159" s="60" t="s">
        <v>21</v>
      </c>
      <c r="B159" s="60">
        <v>1</v>
      </c>
      <c r="C159" s="60" t="s">
        <v>9</v>
      </c>
      <c r="D159" s="61" t="s">
        <v>10</v>
      </c>
      <c r="E159" s="60" t="s">
        <v>35</v>
      </c>
      <c r="F159" s="62" t="s">
        <v>11</v>
      </c>
      <c r="G159" s="60" t="s">
        <v>13</v>
      </c>
      <c r="H159" s="60" t="s">
        <v>28</v>
      </c>
      <c r="I159" s="64" t="str">
        <f ca="1">OFFSET('исходные данные'!$I$2,0,MOD(ROW()-3,8),1,1)</f>
        <v>условие5</v>
      </c>
      <c r="J159" s="63"/>
      <c r="K159" s="43">
        <f ca="1">OFFSET('исходные данные'!$I$1,0,ROW()-3,1,1)</f>
        <v>0</v>
      </c>
    </row>
    <row r="160" spans="1:11">
      <c r="A160" s="60" t="s">
        <v>21</v>
      </c>
      <c r="B160" s="60">
        <v>1</v>
      </c>
      <c r="C160" s="60" t="s">
        <v>9</v>
      </c>
      <c r="D160" s="61" t="s">
        <v>10</v>
      </c>
      <c r="E160" s="60" t="s">
        <v>35</v>
      </c>
      <c r="F160" s="62" t="s">
        <v>11</v>
      </c>
      <c r="G160" s="60" t="s">
        <v>13</v>
      </c>
      <c r="H160" s="60" t="s">
        <v>28</v>
      </c>
      <c r="I160" s="64" t="str">
        <f ca="1">OFFSET('исходные данные'!$I$2,0,MOD(ROW()-3,8),1,1)</f>
        <v>условие6</v>
      </c>
      <c r="J160" s="63"/>
      <c r="K160" s="43">
        <f ca="1">OFFSET('исходные данные'!$I$1,0,ROW()-3,1,1)</f>
        <v>0</v>
      </c>
    </row>
    <row r="161" spans="1:11">
      <c r="A161" s="60" t="s">
        <v>21</v>
      </c>
      <c r="B161" s="60">
        <v>1</v>
      </c>
      <c r="C161" s="60" t="s">
        <v>9</v>
      </c>
      <c r="D161" s="61" t="s">
        <v>10</v>
      </c>
      <c r="E161" s="60" t="s">
        <v>35</v>
      </c>
      <c r="F161" s="62" t="s">
        <v>11</v>
      </c>
      <c r="G161" s="60" t="s">
        <v>13</v>
      </c>
      <c r="H161" s="60" t="s">
        <v>28</v>
      </c>
      <c r="I161" s="64" t="str">
        <f ca="1">OFFSET('исходные данные'!$I$2,0,MOD(ROW()-3,8),1,1)</f>
        <v>условие7</v>
      </c>
      <c r="J161" s="63"/>
      <c r="K161" s="43">
        <f ca="1">OFFSET('исходные данные'!$I$1,0,ROW()-3,1,1)</f>
        <v>0</v>
      </c>
    </row>
    <row r="162" spans="1:11">
      <c r="A162" s="60" t="s">
        <v>21</v>
      </c>
      <c r="B162" s="60">
        <v>1</v>
      </c>
      <c r="C162" s="60" t="s">
        <v>9</v>
      </c>
      <c r="D162" s="61" t="s">
        <v>10</v>
      </c>
      <c r="E162" s="60" t="s">
        <v>35</v>
      </c>
      <c r="F162" s="62" t="s">
        <v>11</v>
      </c>
      <c r="G162" s="60" t="s">
        <v>13</v>
      </c>
      <c r="H162" s="60" t="s">
        <v>28</v>
      </c>
      <c r="I162" s="64" t="str">
        <f ca="1">OFFSET('исходные данные'!$I$2,0,MOD(ROW()-3,8),1,1)</f>
        <v>условие8</v>
      </c>
      <c r="J162" s="63" t="str">
        <f ca="1">IFERROR(I157*I161,"")</f>
        <v/>
      </c>
      <c r="K162" s="43">
        <f ca="1">OFFSET('исходные данные'!$I$1,0,ROW()-3,1,1)</f>
        <v>0</v>
      </c>
    </row>
    <row r="163" spans="1:11">
      <c r="A163" s="60" t="s">
        <v>22</v>
      </c>
      <c r="B163" s="60">
        <v>1</v>
      </c>
      <c r="C163" s="60" t="s">
        <v>9</v>
      </c>
      <c r="D163" s="61" t="s">
        <v>10</v>
      </c>
      <c r="E163" s="60" t="s">
        <v>36</v>
      </c>
      <c r="F163" s="62" t="s">
        <v>11</v>
      </c>
      <c r="G163" s="60" t="s">
        <v>13</v>
      </c>
      <c r="H163" s="60" t="s">
        <v>29</v>
      </c>
      <c r="I163" s="64" t="str">
        <f ca="1">OFFSET('исходные данные'!$I$2,0,MOD(ROW()-3,8),1,1)</f>
        <v>условие1</v>
      </c>
      <c r="J163" s="63" t="str">
        <f>IFERROR((#REF!*#REF!),"")</f>
        <v/>
      </c>
      <c r="K163" s="43">
        <f ca="1">OFFSET('исходные данные'!$I$1,0,ROW()-3,1,1)</f>
        <v>0</v>
      </c>
    </row>
    <row r="164" spans="1:11">
      <c r="A164" s="60" t="s">
        <v>22</v>
      </c>
      <c r="B164" s="60">
        <v>1</v>
      </c>
      <c r="C164" s="60" t="s">
        <v>9</v>
      </c>
      <c r="D164" s="61" t="s">
        <v>10</v>
      </c>
      <c r="E164" s="60" t="s">
        <v>36</v>
      </c>
      <c r="F164" s="62" t="s">
        <v>11</v>
      </c>
      <c r="G164" s="60" t="s">
        <v>13</v>
      </c>
      <c r="H164" s="60" t="s">
        <v>29</v>
      </c>
      <c r="I164" s="64" t="str">
        <f ca="1">OFFSET('исходные данные'!$I$2,0,MOD(ROW()-3,8),1,1)</f>
        <v>условие2</v>
      </c>
      <c r="J164" s="63"/>
      <c r="K164" s="43">
        <f ca="1">OFFSET('исходные данные'!$I$1,0,ROW()-3,1,1)</f>
        <v>0</v>
      </c>
    </row>
    <row r="165" spans="1:11">
      <c r="A165" s="60" t="s">
        <v>22</v>
      </c>
      <c r="B165" s="60">
        <v>1</v>
      </c>
      <c r="C165" s="60" t="s">
        <v>9</v>
      </c>
      <c r="D165" s="61" t="s">
        <v>10</v>
      </c>
      <c r="E165" s="60" t="s">
        <v>36</v>
      </c>
      <c r="F165" s="62" t="s">
        <v>11</v>
      </c>
      <c r="G165" s="60" t="s">
        <v>13</v>
      </c>
      <c r="H165" s="60" t="s">
        <v>29</v>
      </c>
      <c r="I165" s="64" t="str">
        <f ca="1">OFFSET('исходные данные'!$I$2,0,MOD(ROW()-3,8),1,1)</f>
        <v>условие3</v>
      </c>
      <c r="J165" s="63"/>
      <c r="K165" s="43">
        <f ca="1">OFFSET('исходные данные'!$I$1,0,ROW()-3,1,1)</f>
        <v>0</v>
      </c>
    </row>
    <row r="166" spans="1:11">
      <c r="A166" s="60" t="s">
        <v>22</v>
      </c>
      <c r="B166" s="60">
        <v>1</v>
      </c>
      <c r="C166" s="60" t="s">
        <v>9</v>
      </c>
      <c r="D166" s="61" t="s">
        <v>10</v>
      </c>
      <c r="E166" s="60" t="s">
        <v>36</v>
      </c>
      <c r="F166" s="62" t="s">
        <v>11</v>
      </c>
      <c r="G166" s="60" t="s">
        <v>13</v>
      </c>
      <c r="H166" s="60" t="s">
        <v>29</v>
      </c>
      <c r="I166" s="64" t="str">
        <f ca="1">OFFSET('исходные данные'!$I$2,0,MOD(ROW()-3,8),1,1)</f>
        <v>условие4</v>
      </c>
      <c r="J166" s="63"/>
      <c r="K166" s="43">
        <f ca="1">OFFSET('исходные данные'!$I$1,0,ROW()-3,1,1)</f>
        <v>0</v>
      </c>
    </row>
    <row r="167" spans="1:11">
      <c r="A167" s="60" t="s">
        <v>22</v>
      </c>
      <c r="B167" s="60">
        <v>1</v>
      </c>
      <c r="C167" s="60" t="s">
        <v>9</v>
      </c>
      <c r="D167" s="61" t="s">
        <v>10</v>
      </c>
      <c r="E167" s="60" t="s">
        <v>36</v>
      </c>
      <c r="F167" s="62" t="s">
        <v>11</v>
      </c>
      <c r="G167" s="60" t="s">
        <v>13</v>
      </c>
      <c r="H167" s="60" t="s">
        <v>29</v>
      </c>
      <c r="I167" s="64" t="str">
        <f ca="1">OFFSET('исходные данные'!$I$2,0,MOD(ROW()-3,8),1,1)</f>
        <v>условие5</v>
      </c>
      <c r="J167" s="63"/>
      <c r="K167" s="43">
        <f ca="1">OFFSET('исходные данные'!$I$1,0,ROW()-3,1,1)</f>
        <v>0</v>
      </c>
    </row>
    <row r="168" spans="1:11">
      <c r="A168" s="60" t="s">
        <v>22</v>
      </c>
      <c r="B168" s="60">
        <v>1</v>
      </c>
      <c r="C168" s="60" t="s">
        <v>9</v>
      </c>
      <c r="D168" s="61" t="s">
        <v>10</v>
      </c>
      <c r="E168" s="60" t="s">
        <v>36</v>
      </c>
      <c r="F168" s="62" t="s">
        <v>11</v>
      </c>
      <c r="G168" s="60" t="s">
        <v>13</v>
      </c>
      <c r="H168" s="60" t="s">
        <v>29</v>
      </c>
      <c r="I168" s="64" t="str">
        <f ca="1">OFFSET('исходные данные'!$I$2,0,MOD(ROW()-3,8),1,1)</f>
        <v>условие6</v>
      </c>
      <c r="J168" s="63"/>
      <c r="K168" s="43">
        <f ca="1">OFFSET('исходные данные'!$I$1,0,ROW()-3,1,1)</f>
        <v>0</v>
      </c>
    </row>
    <row r="169" spans="1:11">
      <c r="A169" s="60" t="s">
        <v>22</v>
      </c>
      <c r="B169" s="60">
        <v>1</v>
      </c>
      <c r="C169" s="60" t="s">
        <v>9</v>
      </c>
      <c r="D169" s="61" t="s">
        <v>10</v>
      </c>
      <c r="E169" s="60" t="s">
        <v>36</v>
      </c>
      <c r="F169" s="62" t="s">
        <v>11</v>
      </c>
      <c r="G169" s="60" t="s">
        <v>13</v>
      </c>
      <c r="H169" s="60" t="s">
        <v>29</v>
      </c>
      <c r="I169" s="64" t="str">
        <f ca="1">OFFSET('исходные данные'!$I$2,0,MOD(ROW()-3,8),1,1)</f>
        <v>условие7</v>
      </c>
      <c r="J169" s="63"/>
      <c r="K169" s="43">
        <f ca="1">OFFSET('исходные данные'!$I$1,0,ROW()-3,1,1)</f>
        <v>0</v>
      </c>
    </row>
    <row r="170" spans="1:11">
      <c r="A170" s="60" t="s">
        <v>22</v>
      </c>
      <c r="B170" s="60">
        <v>1</v>
      </c>
      <c r="C170" s="60" t="s">
        <v>9</v>
      </c>
      <c r="D170" s="61" t="s">
        <v>10</v>
      </c>
      <c r="E170" s="60" t="s">
        <v>36</v>
      </c>
      <c r="F170" s="62" t="s">
        <v>11</v>
      </c>
      <c r="G170" s="60" t="s">
        <v>13</v>
      </c>
      <c r="H170" s="60" t="s">
        <v>29</v>
      </c>
      <c r="I170" s="64" t="str">
        <f ca="1">OFFSET('исходные данные'!$I$2,0,MOD(ROW()-3,8),1,1)</f>
        <v>условие8</v>
      </c>
      <c r="J170" s="63" t="str">
        <f ca="1">IFERROR(I165*I169,"")</f>
        <v/>
      </c>
      <c r="K170" s="43">
        <f ca="1">OFFSET('исходные данные'!$I$1,0,ROW()-3,1,1)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3:R19"/>
  <sheetViews>
    <sheetView workbookViewId="0">
      <selection activeCell="L15" sqref="L15"/>
    </sheetView>
  </sheetViews>
  <sheetFormatPr defaultRowHeight="15"/>
  <cols>
    <col min="1" max="1" width="11" customWidth="1"/>
    <col min="2" max="2" width="13.5703125" customWidth="1"/>
    <col min="3" max="3" width="5.85546875" bestFit="1" customWidth="1"/>
    <col min="4" max="4" width="11.85546875" bestFit="1" customWidth="1"/>
    <col min="8" max="8" width="18.85546875" customWidth="1"/>
    <col min="9" max="9" width="12.5703125" customWidth="1"/>
    <col min="10" max="10" width="10.85546875" bestFit="1" customWidth="1"/>
    <col min="11" max="17" width="9.42578125" bestFit="1" customWidth="1"/>
    <col min="18" max="18" width="11.85546875" bestFit="1" customWidth="1"/>
    <col min="19" max="25" width="9.42578125" bestFit="1" customWidth="1"/>
    <col min="26" max="26" width="10.42578125" bestFit="1" customWidth="1"/>
    <col min="27" max="27" width="11.85546875" bestFit="1" customWidth="1"/>
  </cols>
  <sheetData>
    <row r="3" spans="1:18">
      <c r="A3" s="46" t="s">
        <v>51</v>
      </c>
      <c r="J3" s="46" t="s">
        <v>47</v>
      </c>
    </row>
    <row r="4" spans="1:18">
      <c r="A4" s="46" t="s">
        <v>48</v>
      </c>
      <c r="B4" s="46" t="s">
        <v>1</v>
      </c>
      <c r="C4" s="46" t="s">
        <v>52</v>
      </c>
      <c r="D4" s="46" t="s">
        <v>3</v>
      </c>
      <c r="E4" s="46" t="s">
        <v>4</v>
      </c>
      <c r="F4" s="46" t="s">
        <v>53</v>
      </c>
      <c r="G4" s="46" t="s">
        <v>6</v>
      </c>
      <c r="H4" s="46" t="s">
        <v>7</v>
      </c>
      <c r="I4" s="46" t="s">
        <v>8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49</v>
      </c>
    </row>
    <row r="5" spans="1:18">
      <c r="A5" s="47">
        <v>40940</v>
      </c>
      <c r="B5" t="s">
        <v>16</v>
      </c>
      <c r="C5">
        <v>1</v>
      </c>
      <c r="D5" t="s">
        <v>9</v>
      </c>
      <c r="E5" t="s">
        <v>10</v>
      </c>
      <c r="F5" t="s">
        <v>30</v>
      </c>
      <c r="G5" t="s">
        <v>11</v>
      </c>
      <c r="H5" t="s">
        <v>12</v>
      </c>
      <c r="I5" t="s">
        <v>23</v>
      </c>
      <c r="J5" s="48">
        <v>0</v>
      </c>
      <c r="K5" s="48"/>
      <c r="L5" s="48"/>
      <c r="M5" s="48"/>
      <c r="N5" s="48"/>
      <c r="O5" s="48"/>
      <c r="P5" s="48"/>
      <c r="Q5" s="48">
        <v>0</v>
      </c>
      <c r="R5" s="48">
        <v>0</v>
      </c>
    </row>
    <row r="6" spans="1:18">
      <c r="B6" t="s">
        <v>17</v>
      </c>
      <c r="C6">
        <v>1</v>
      </c>
      <c r="D6" t="s">
        <v>9</v>
      </c>
      <c r="E6" t="s">
        <v>10</v>
      </c>
      <c r="F6" t="s">
        <v>31</v>
      </c>
      <c r="G6" t="s">
        <v>11</v>
      </c>
      <c r="H6" t="s">
        <v>12</v>
      </c>
      <c r="I6" t="s">
        <v>24</v>
      </c>
      <c r="J6" s="48">
        <v>0</v>
      </c>
      <c r="K6" s="48"/>
      <c r="L6" s="48"/>
      <c r="M6" s="48"/>
      <c r="N6" s="48"/>
      <c r="O6" s="48"/>
      <c r="P6" s="48"/>
      <c r="Q6" s="48">
        <v>0</v>
      </c>
      <c r="R6" s="48">
        <v>0</v>
      </c>
    </row>
    <row r="7" spans="1:18">
      <c r="B7" t="s">
        <v>18</v>
      </c>
      <c r="C7">
        <v>1</v>
      </c>
      <c r="D7" t="s">
        <v>9</v>
      </c>
      <c r="E7" t="s">
        <v>10</v>
      </c>
      <c r="F7" t="s">
        <v>32</v>
      </c>
      <c r="G7" t="s">
        <v>11</v>
      </c>
      <c r="H7" t="s">
        <v>12</v>
      </c>
      <c r="I7" t="s">
        <v>25</v>
      </c>
      <c r="J7" s="48">
        <v>0</v>
      </c>
      <c r="K7" s="48"/>
      <c r="L7" s="48"/>
      <c r="M7" s="48"/>
      <c r="N7" s="48"/>
      <c r="O7" s="48"/>
      <c r="P7" s="48"/>
      <c r="Q7" s="48">
        <v>0</v>
      </c>
      <c r="R7" s="48">
        <v>0</v>
      </c>
    </row>
    <row r="8" spans="1:18">
      <c r="B8" t="s">
        <v>19</v>
      </c>
      <c r="C8">
        <v>1</v>
      </c>
      <c r="D8" t="s">
        <v>9</v>
      </c>
      <c r="E8" t="s">
        <v>10</v>
      </c>
      <c r="F8" t="s">
        <v>33</v>
      </c>
      <c r="G8" t="s">
        <v>11</v>
      </c>
      <c r="H8" t="s">
        <v>12</v>
      </c>
      <c r="I8" t="s">
        <v>26</v>
      </c>
      <c r="J8" s="48">
        <v>0</v>
      </c>
      <c r="K8" s="48"/>
      <c r="L8" s="48"/>
      <c r="M8" s="48"/>
      <c r="N8" s="48"/>
      <c r="O8" s="48"/>
      <c r="P8" s="48"/>
      <c r="Q8" s="48">
        <v>0</v>
      </c>
      <c r="R8" s="48">
        <v>0</v>
      </c>
    </row>
    <row r="9" spans="1:18">
      <c r="B9" t="s">
        <v>20</v>
      </c>
      <c r="C9">
        <v>1</v>
      </c>
      <c r="D9" t="s">
        <v>9</v>
      </c>
      <c r="E9" t="s">
        <v>10</v>
      </c>
      <c r="F9" t="s">
        <v>34</v>
      </c>
      <c r="G9" t="s">
        <v>11</v>
      </c>
      <c r="H9" t="s">
        <v>12</v>
      </c>
      <c r="I9" t="s">
        <v>27</v>
      </c>
      <c r="J9" s="48">
        <v>0</v>
      </c>
      <c r="K9" s="48"/>
      <c r="L9" s="48"/>
      <c r="M9" s="48"/>
      <c r="N9" s="48"/>
      <c r="O9" s="48"/>
      <c r="P9" s="48"/>
      <c r="Q9" s="48">
        <v>0</v>
      </c>
      <c r="R9" s="48">
        <v>0</v>
      </c>
    </row>
    <row r="10" spans="1:18">
      <c r="B10" t="s">
        <v>21</v>
      </c>
      <c r="C10">
        <v>1</v>
      </c>
      <c r="D10" t="s">
        <v>9</v>
      </c>
      <c r="E10" t="s">
        <v>10</v>
      </c>
      <c r="F10" t="s">
        <v>35</v>
      </c>
      <c r="G10" t="s">
        <v>11</v>
      </c>
      <c r="H10" t="s">
        <v>13</v>
      </c>
      <c r="I10" t="s">
        <v>28</v>
      </c>
      <c r="J10" s="48">
        <v>0</v>
      </c>
      <c r="K10" s="48"/>
      <c r="L10" s="48"/>
      <c r="M10" s="48"/>
      <c r="N10" s="48"/>
      <c r="O10" s="48"/>
      <c r="P10" s="48"/>
      <c r="Q10" s="48">
        <v>0</v>
      </c>
      <c r="R10" s="48">
        <v>0</v>
      </c>
    </row>
    <row r="11" spans="1:18">
      <c r="B11" t="s">
        <v>22</v>
      </c>
      <c r="C11">
        <v>1</v>
      </c>
      <c r="D11" t="s">
        <v>9</v>
      </c>
      <c r="E11" t="s">
        <v>10</v>
      </c>
      <c r="F11" t="s">
        <v>36</v>
      </c>
      <c r="G11" t="s">
        <v>11</v>
      </c>
      <c r="H11" t="s">
        <v>13</v>
      </c>
      <c r="I11" t="s">
        <v>29</v>
      </c>
      <c r="J11" s="48">
        <v>0</v>
      </c>
      <c r="K11" s="48"/>
      <c r="L11" s="48"/>
      <c r="M11" s="48"/>
      <c r="N11" s="48"/>
      <c r="O11" s="48"/>
      <c r="P11" s="48"/>
      <c r="Q11" s="48">
        <v>0</v>
      </c>
      <c r="R11" s="48">
        <v>0</v>
      </c>
    </row>
    <row r="12" spans="1:18">
      <c r="A12" s="47">
        <v>40969</v>
      </c>
      <c r="B12" t="s">
        <v>16</v>
      </c>
      <c r="C12">
        <v>1</v>
      </c>
      <c r="D12" t="s">
        <v>9</v>
      </c>
      <c r="E12" t="s">
        <v>10</v>
      </c>
      <c r="F12" t="s">
        <v>30</v>
      </c>
      <c r="G12" t="s">
        <v>11</v>
      </c>
      <c r="H12" t="s">
        <v>12</v>
      </c>
      <c r="I12" t="s">
        <v>23</v>
      </c>
      <c r="J12" s="48">
        <v>0</v>
      </c>
      <c r="K12" s="48"/>
      <c r="L12" s="48"/>
      <c r="M12" s="48"/>
      <c r="N12" s="48"/>
      <c r="O12" s="48"/>
      <c r="P12" s="48"/>
      <c r="Q12" s="48">
        <v>0</v>
      </c>
      <c r="R12" s="48">
        <v>0</v>
      </c>
    </row>
    <row r="13" spans="1:18">
      <c r="B13" t="s">
        <v>17</v>
      </c>
      <c r="C13">
        <v>1</v>
      </c>
      <c r="D13" t="s">
        <v>9</v>
      </c>
      <c r="E13" t="s">
        <v>10</v>
      </c>
      <c r="F13" t="s">
        <v>31</v>
      </c>
      <c r="G13" t="s">
        <v>11</v>
      </c>
      <c r="H13" t="s">
        <v>12</v>
      </c>
      <c r="I13" t="s">
        <v>24</v>
      </c>
      <c r="J13" s="48">
        <v>0</v>
      </c>
      <c r="K13" s="48"/>
      <c r="L13" s="48"/>
      <c r="M13" s="48"/>
      <c r="N13" s="48"/>
      <c r="O13" s="48"/>
      <c r="P13" s="48"/>
      <c r="Q13" s="48">
        <v>0</v>
      </c>
      <c r="R13" s="48">
        <v>0</v>
      </c>
    </row>
    <row r="14" spans="1:18">
      <c r="B14" t="s">
        <v>18</v>
      </c>
      <c r="C14">
        <v>1</v>
      </c>
      <c r="D14" t="s">
        <v>9</v>
      </c>
      <c r="E14" t="s">
        <v>10</v>
      </c>
      <c r="F14" t="s">
        <v>32</v>
      </c>
      <c r="G14" t="s">
        <v>11</v>
      </c>
      <c r="H14" t="s">
        <v>12</v>
      </c>
      <c r="I14" t="s">
        <v>25</v>
      </c>
      <c r="J14" s="48">
        <v>0</v>
      </c>
      <c r="K14" s="48"/>
      <c r="L14" s="48"/>
      <c r="M14" s="48"/>
      <c r="N14" s="48"/>
      <c r="O14" s="48"/>
      <c r="P14" s="48"/>
      <c r="Q14" s="48">
        <v>0</v>
      </c>
      <c r="R14" s="48">
        <v>0</v>
      </c>
    </row>
    <row r="15" spans="1:18">
      <c r="B15" t="s">
        <v>19</v>
      </c>
      <c r="C15">
        <v>1</v>
      </c>
      <c r="D15" t="s">
        <v>9</v>
      </c>
      <c r="E15" t="s">
        <v>10</v>
      </c>
      <c r="F15" t="s">
        <v>33</v>
      </c>
      <c r="G15" t="s">
        <v>11</v>
      </c>
      <c r="H15" t="s">
        <v>12</v>
      </c>
      <c r="I15" t="s">
        <v>26</v>
      </c>
      <c r="J15" s="48">
        <v>0</v>
      </c>
      <c r="K15" s="48"/>
      <c r="L15" s="48"/>
      <c r="M15" s="48"/>
      <c r="N15" s="48"/>
      <c r="O15" s="48"/>
      <c r="P15" s="48"/>
      <c r="Q15" s="48">
        <v>0</v>
      </c>
      <c r="R15" s="48">
        <v>0</v>
      </c>
    </row>
    <row r="16" spans="1:18">
      <c r="B16" t="s">
        <v>20</v>
      </c>
      <c r="C16">
        <v>1</v>
      </c>
      <c r="D16" t="s">
        <v>9</v>
      </c>
      <c r="E16" t="s">
        <v>10</v>
      </c>
      <c r="F16" t="s">
        <v>34</v>
      </c>
      <c r="G16" t="s">
        <v>11</v>
      </c>
      <c r="H16" t="s">
        <v>12</v>
      </c>
      <c r="I16" t="s">
        <v>27</v>
      </c>
      <c r="J16" s="48">
        <v>0</v>
      </c>
      <c r="K16" s="48"/>
      <c r="L16" s="48"/>
      <c r="M16" s="48"/>
      <c r="N16" s="48"/>
      <c r="O16" s="48"/>
      <c r="P16" s="48"/>
      <c r="Q16" s="48">
        <v>0</v>
      </c>
      <c r="R16" s="48">
        <v>0</v>
      </c>
    </row>
    <row r="17" spans="1:18">
      <c r="B17" t="s">
        <v>21</v>
      </c>
      <c r="C17">
        <v>1</v>
      </c>
      <c r="D17" t="s">
        <v>9</v>
      </c>
      <c r="E17" t="s">
        <v>10</v>
      </c>
      <c r="F17" t="s">
        <v>35</v>
      </c>
      <c r="G17" t="s">
        <v>11</v>
      </c>
      <c r="H17" t="s">
        <v>13</v>
      </c>
      <c r="I17" t="s">
        <v>28</v>
      </c>
      <c r="J17" s="48">
        <v>0</v>
      </c>
      <c r="K17" s="48"/>
      <c r="L17" s="48"/>
      <c r="M17" s="48"/>
      <c r="N17" s="48"/>
      <c r="O17" s="48"/>
      <c r="P17" s="48"/>
      <c r="Q17" s="48">
        <v>0</v>
      </c>
      <c r="R17" s="48">
        <v>0</v>
      </c>
    </row>
    <row r="18" spans="1:18">
      <c r="B18" t="s">
        <v>22</v>
      </c>
      <c r="C18">
        <v>1</v>
      </c>
      <c r="D18" t="s">
        <v>9</v>
      </c>
      <c r="E18" t="s">
        <v>10</v>
      </c>
      <c r="F18" t="s">
        <v>36</v>
      </c>
      <c r="G18" t="s">
        <v>11</v>
      </c>
      <c r="H18" t="s">
        <v>13</v>
      </c>
      <c r="I18" t="s">
        <v>29</v>
      </c>
      <c r="J18" s="48">
        <v>0</v>
      </c>
      <c r="K18" s="48"/>
      <c r="L18" s="48"/>
      <c r="M18" s="48"/>
      <c r="N18" s="48"/>
      <c r="O18" s="48"/>
      <c r="P18" s="48"/>
      <c r="Q18" s="48">
        <v>0</v>
      </c>
      <c r="R18" s="48">
        <v>0</v>
      </c>
    </row>
    <row r="19" spans="1:18">
      <c r="A19" s="47" t="s">
        <v>49</v>
      </c>
      <c r="J19" s="48">
        <v>0</v>
      </c>
      <c r="K19" s="48"/>
      <c r="L19" s="48"/>
      <c r="M19" s="48"/>
      <c r="N19" s="48"/>
      <c r="O19" s="48"/>
      <c r="P19" s="48"/>
      <c r="Q19" s="48">
        <v>0</v>
      </c>
      <c r="R19" s="4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как должно быть</vt:lpstr>
      <vt:lpstr>как должно быть (2)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2013-04-08T11:26:10Z</dcterms:created>
  <dcterms:modified xsi:type="dcterms:W3CDTF">2013-04-15T13:07:06Z</dcterms:modified>
</cp:coreProperties>
</file>