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yachishin-VV\Desktop\"/>
    </mc:Choice>
  </mc:AlternateContent>
  <bookViews>
    <workbookView xWindow="0" yWindow="0" windowWidth="28800" windowHeight="12135" firstSheet="1" activeTab="1"/>
  </bookViews>
  <sheets>
    <sheet name="Лист1" sheetId="1" state="hidden" r:id="rId1"/>
    <sheet name="Лист2" sheetId="2" r:id="rId2"/>
  </sheets>
  <definedNames>
    <definedName name="Дата">"Операции!$A:$A"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" i="1"/>
  <c r="M1" i="1" l="1"/>
  <c r="B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N130" i="1" l="1"/>
  <c r="P130" i="1"/>
  <c r="R130" i="1"/>
  <c r="T130" i="1"/>
  <c r="M130" i="1"/>
  <c r="Q130" i="1"/>
  <c r="L130" i="1"/>
  <c r="O130" i="1"/>
  <c r="S130" i="1"/>
  <c r="N128" i="1"/>
  <c r="P128" i="1"/>
  <c r="R128" i="1"/>
  <c r="T128" i="1"/>
  <c r="M128" i="1"/>
  <c r="Q128" i="1"/>
  <c r="O128" i="1"/>
  <c r="S128" i="1"/>
  <c r="L128" i="1"/>
  <c r="N126" i="1"/>
  <c r="P126" i="1"/>
  <c r="R126" i="1"/>
  <c r="T126" i="1"/>
  <c r="M126" i="1"/>
  <c r="Q126" i="1"/>
  <c r="L126" i="1"/>
  <c r="O126" i="1"/>
  <c r="S126" i="1"/>
  <c r="N124" i="1"/>
  <c r="P124" i="1"/>
  <c r="R124" i="1"/>
  <c r="T124" i="1"/>
  <c r="M124" i="1"/>
  <c r="Q124" i="1"/>
  <c r="O124" i="1"/>
  <c r="S124" i="1"/>
  <c r="L124" i="1"/>
  <c r="N122" i="1"/>
  <c r="P122" i="1"/>
  <c r="R122" i="1"/>
  <c r="T122" i="1"/>
  <c r="M122" i="1"/>
  <c r="Q122" i="1"/>
  <c r="L122" i="1"/>
  <c r="O122" i="1"/>
  <c r="S122" i="1"/>
  <c r="N120" i="1"/>
  <c r="P120" i="1"/>
  <c r="R120" i="1"/>
  <c r="T120" i="1"/>
  <c r="M120" i="1"/>
  <c r="Q120" i="1"/>
  <c r="O120" i="1"/>
  <c r="S120" i="1"/>
  <c r="L120" i="1"/>
  <c r="N118" i="1"/>
  <c r="P118" i="1"/>
  <c r="R118" i="1"/>
  <c r="T118" i="1"/>
  <c r="M118" i="1"/>
  <c r="Q118" i="1"/>
  <c r="L118" i="1"/>
  <c r="O118" i="1"/>
  <c r="S118" i="1"/>
  <c r="N116" i="1"/>
  <c r="P116" i="1"/>
  <c r="R116" i="1"/>
  <c r="T116" i="1"/>
  <c r="M116" i="1"/>
  <c r="Q116" i="1"/>
  <c r="O116" i="1"/>
  <c r="S116" i="1"/>
  <c r="L116" i="1"/>
  <c r="N114" i="1"/>
  <c r="P114" i="1"/>
  <c r="R114" i="1"/>
  <c r="T114" i="1"/>
  <c r="M114" i="1"/>
  <c r="Q114" i="1"/>
  <c r="L114" i="1"/>
  <c r="O114" i="1"/>
  <c r="S114" i="1"/>
  <c r="N112" i="1"/>
  <c r="P112" i="1"/>
  <c r="R112" i="1"/>
  <c r="T112" i="1"/>
  <c r="M112" i="1"/>
  <c r="Q112" i="1"/>
  <c r="O112" i="1"/>
  <c r="S112" i="1"/>
  <c r="L112" i="1"/>
  <c r="N110" i="1"/>
  <c r="P110" i="1"/>
  <c r="R110" i="1"/>
  <c r="T110" i="1"/>
  <c r="M110" i="1"/>
  <c r="Q110" i="1"/>
  <c r="L110" i="1"/>
  <c r="O110" i="1"/>
  <c r="S110" i="1"/>
  <c r="N108" i="1"/>
  <c r="P108" i="1"/>
  <c r="R108" i="1"/>
  <c r="T108" i="1"/>
  <c r="M108" i="1"/>
  <c r="Q108" i="1"/>
  <c r="O108" i="1"/>
  <c r="S108" i="1"/>
  <c r="L108" i="1"/>
  <c r="N106" i="1"/>
  <c r="P106" i="1"/>
  <c r="R106" i="1"/>
  <c r="T106" i="1"/>
  <c r="M106" i="1"/>
  <c r="Q106" i="1"/>
  <c r="L106" i="1"/>
  <c r="O106" i="1"/>
  <c r="S106" i="1"/>
  <c r="N104" i="1"/>
  <c r="P104" i="1"/>
  <c r="R104" i="1"/>
  <c r="T104" i="1"/>
  <c r="M104" i="1"/>
  <c r="Q104" i="1"/>
  <c r="O104" i="1"/>
  <c r="S104" i="1"/>
  <c r="L104" i="1"/>
  <c r="N102" i="1"/>
  <c r="P102" i="1"/>
  <c r="R102" i="1"/>
  <c r="T102" i="1"/>
  <c r="M102" i="1"/>
  <c r="Q102" i="1"/>
  <c r="L102" i="1"/>
  <c r="O102" i="1"/>
  <c r="S102" i="1"/>
  <c r="N100" i="1"/>
  <c r="P100" i="1"/>
  <c r="R100" i="1"/>
  <c r="T100" i="1"/>
  <c r="M100" i="1"/>
  <c r="Q100" i="1"/>
  <c r="O100" i="1"/>
  <c r="S100" i="1"/>
  <c r="L100" i="1"/>
  <c r="N98" i="1"/>
  <c r="P98" i="1"/>
  <c r="R98" i="1"/>
  <c r="T98" i="1"/>
  <c r="M98" i="1"/>
  <c r="Q98" i="1"/>
  <c r="L98" i="1"/>
  <c r="O98" i="1"/>
  <c r="S98" i="1"/>
  <c r="N96" i="1"/>
  <c r="P96" i="1"/>
  <c r="R96" i="1"/>
  <c r="T96" i="1"/>
  <c r="M96" i="1"/>
  <c r="Q96" i="1"/>
  <c r="O96" i="1"/>
  <c r="S96" i="1"/>
  <c r="L96" i="1"/>
  <c r="N94" i="1"/>
  <c r="P94" i="1"/>
  <c r="R94" i="1"/>
  <c r="T94" i="1"/>
  <c r="M94" i="1"/>
  <c r="Q94" i="1"/>
  <c r="L94" i="1"/>
  <c r="O94" i="1"/>
  <c r="S94" i="1"/>
  <c r="N92" i="1"/>
  <c r="P92" i="1"/>
  <c r="R92" i="1"/>
  <c r="T92" i="1"/>
  <c r="M92" i="1"/>
  <c r="Q92" i="1"/>
  <c r="O92" i="1"/>
  <c r="S92" i="1"/>
  <c r="L92" i="1"/>
  <c r="N90" i="1"/>
  <c r="P90" i="1"/>
  <c r="R90" i="1"/>
  <c r="T90" i="1"/>
  <c r="M90" i="1"/>
  <c r="Q90" i="1"/>
  <c r="L90" i="1"/>
  <c r="O90" i="1"/>
  <c r="S90" i="1"/>
  <c r="N88" i="1"/>
  <c r="P88" i="1"/>
  <c r="R88" i="1"/>
  <c r="T88" i="1"/>
  <c r="M88" i="1"/>
  <c r="Q88" i="1"/>
  <c r="O88" i="1"/>
  <c r="S88" i="1"/>
  <c r="L88" i="1"/>
  <c r="M86" i="1"/>
  <c r="N86" i="1"/>
  <c r="P86" i="1"/>
  <c r="R86" i="1"/>
  <c r="T86" i="1"/>
  <c r="Q86" i="1"/>
  <c r="L86" i="1"/>
  <c r="O86" i="1"/>
  <c r="S86" i="1"/>
  <c r="M84" i="1"/>
  <c r="O84" i="1"/>
  <c r="Q84" i="1"/>
  <c r="S84" i="1"/>
  <c r="N84" i="1"/>
  <c r="R84" i="1"/>
  <c r="T84" i="1"/>
  <c r="P84" i="1"/>
  <c r="L84" i="1"/>
  <c r="M82" i="1"/>
  <c r="O82" i="1"/>
  <c r="Q82" i="1"/>
  <c r="S82" i="1"/>
  <c r="N82" i="1"/>
  <c r="R82" i="1"/>
  <c r="T82" i="1"/>
  <c r="L82" i="1"/>
  <c r="P82" i="1"/>
  <c r="M80" i="1"/>
  <c r="O80" i="1"/>
  <c r="Q80" i="1"/>
  <c r="S80" i="1"/>
  <c r="N80" i="1"/>
  <c r="R80" i="1"/>
  <c r="T80" i="1"/>
  <c r="P80" i="1"/>
  <c r="L80" i="1"/>
  <c r="M78" i="1"/>
  <c r="O78" i="1"/>
  <c r="Q78" i="1"/>
  <c r="S78" i="1"/>
  <c r="N78" i="1"/>
  <c r="R78" i="1"/>
  <c r="T78" i="1"/>
  <c r="L78" i="1"/>
  <c r="P78" i="1"/>
  <c r="M76" i="1"/>
  <c r="O76" i="1"/>
  <c r="Q76" i="1"/>
  <c r="S76" i="1"/>
  <c r="N76" i="1"/>
  <c r="R76" i="1"/>
  <c r="T76" i="1"/>
  <c r="P76" i="1"/>
  <c r="L76" i="1"/>
  <c r="M74" i="1"/>
  <c r="O74" i="1"/>
  <c r="Q74" i="1"/>
  <c r="S74" i="1"/>
  <c r="N74" i="1"/>
  <c r="R74" i="1"/>
  <c r="T74" i="1"/>
  <c r="L74" i="1"/>
  <c r="P74" i="1"/>
  <c r="M72" i="1"/>
  <c r="O72" i="1"/>
  <c r="Q72" i="1"/>
  <c r="S72" i="1"/>
  <c r="N72" i="1"/>
  <c r="R72" i="1"/>
  <c r="T72" i="1"/>
  <c r="P72" i="1"/>
  <c r="L72" i="1"/>
  <c r="M70" i="1"/>
  <c r="O70" i="1"/>
  <c r="Q70" i="1"/>
  <c r="S70" i="1"/>
  <c r="N70" i="1"/>
  <c r="R70" i="1"/>
  <c r="T70" i="1"/>
  <c r="L70" i="1"/>
  <c r="P70" i="1"/>
  <c r="M68" i="1"/>
  <c r="O68" i="1"/>
  <c r="Q68" i="1"/>
  <c r="S68" i="1"/>
  <c r="N68" i="1"/>
  <c r="R68" i="1"/>
  <c r="T68" i="1"/>
  <c r="P68" i="1"/>
  <c r="L68" i="1"/>
  <c r="M66" i="1"/>
  <c r="O66" i="1"/>
  <c r="Q66" i="1"/>
  <c r="S66" i="1"/>
  <c r="N66" i="1"/>
  <c r="R66" i="1"/>
  <c r="T66" i="1"/>
  <c r="L66" i="1"/>
  <c r="P66" i="1"/>
  <c r="N64" i="1"/>
  <c r="P64" i="1"/>
  <c r="R64" i="1"/>
  <c r="O64" i="1"/>
  <c r="S64" i="1"/>
  <c r="Q64" i="1"/>
  <c r="T64" i="1"/>
  <c r="M64" i="1"/>
  <c r="L64" i="1"/>
  <c r="N62" i="1"/>
  <c r="P62" i="1"/>
  <c r="R62" i="1"/>
  <c r="T62" i="1"/>
  <c r="O62" i="1"/>
  <c r="S62" i="1"/>
  <c r="Q62" i="1"/>
  <c r="L62" i="1"/>
  <c r="M62" i="1"/>
  <c r="N60" i="1"/>
  <c r="P60" i="1"/>
  <c r="R60" i="1"/>
  <c r="T60" i="1"/>
  <c r="O60" i="1"/>
  <c r="S60" i="1"/>
  <c r="Q60" i="1"/>
  <c r="M60" i="1"/>
  <c r="L60" i="1"/>
  <c r="N58" i="1"/>
  <c r="P58" i="1"/>
  <c r="R58" i="1"/>
  <c r="T58" i="1"/>
  <c r="O58" i="1"/>
  <c r="S58" i="1"/>
  <c r="Q58" i="1"/>
  <c r="L58" i="1"/>
  <c r="M58" i="1"/>
  <c r="N56" i="1"/>
  <c r="P56" i="1"/>
  <c r="R56" i="1"/>
  <c r="T56" i="1"/>
  <c r="O56" i="1"/>
  <c r="S56" i="1"/>
  <c r="Q56" i="1"/>
  <c r="M56" i="1"/>
  <c r="L56" i="1"/>
  <c r="N54" i="1"/>
  <c r="P54" i="1"/>
  <c r="R54" i="1"/>
  <c r="T54" i="1"/>
  <c r="O54" i="1"/>
  <c r="S54" i="1"/>
  <c r="Q54" i="1"/>
  <c r="L54" i="1"/>
  <c r="M54" i="1"/>
  <c r="N52" i="1"/>
  <c r="P52" i="1"/>
  <c r="R52" i="1"/>
  <c r="T52" i="1"/>
  <c r="O52" i="1"/>
  <c r="S52" i="1"/>
  <c r="Q52" i="1"/>
  <c r="M52" i="1"/>
  <c r="L52" i="1"/>
  <c r="N50" i="1"/>
  <c r="P50" i="1"/>
  <c r="R50" i="1"/>
  <c r="T50" i="1"/>
  <c r="O50" i="1"/>
  <c r="S50" i="1"/>
  <c r="Q50" i="1"/>
  <c r="L50" i="1"/>
  <c r="M50" i="1"/>
  <c r="N48" i="1"/>
  <c r="P48" i="1"/>
  <c r="R48" i="1"/>
  <c r="T48" i="1"/>
  <c r="O48" i="1"/>
  <c r="S48" i="1"/>
  <c r="Q48" i="1"/>
  <c r="M48" i="1"/>
  <c r="L48" i="1"/>
  <c r="N46" i="1"/>
  <c r="P46" i="1"/>
  <c r="R46" i="1"/>
  <c r="T46" i="1"/>
  <c r="O46" i="1"/>
  <c r="S46" i="1"/>
  <c r="Q46" i="1"/>
  <c r="L46" i="1"/>
  <c r="M46" i="1"/>
  <c r="N44" i="1"/>
  <c r="P44" i="1"/>
  <c r="R44" i="1"/>
  <c r="T44" i="1"/>
  <c r="O44" i="1"/>
  <c r="S44" i="1"/>
  <c r="Q44" i="1"/>
  <c r="M44" i="1"/>
  <c r="L44" i="1"/>
  <c r="N42" i="1"/>
  <c r="P42" i="1"/>
  <c r="R42" i="1"/>
  <c r="T42" i="1"/>
  <c r="O42" i="1"/>
  <c r="S42" i="1"/>
  <c r="Q42" i="1"/>
  <c r="L42" i="1"/>
  <c r="M42" i="1"/>
  <c r="N40" i="1"/>
  <c r="P40" i="1"/>
  <c r="R40" i="1"/>
  <c r="T40" i="1"/>
  <c r="O40" i="1"/>
  <c r="S40" i="1"/>
  <c r="Q40" i="1"/>
  <c r="M40" i="1"/>
  <c r="L40" i="1"/>
  <c r="N38" i="1"/>
  <c r="P38" i="1"/>
  <c r="R38" i="1"/>
  <c r="T38" i="1"/>
  <c r="O38" i="1"/>
  <c r="S38" i="1"/>
  <c r="Q38" i="1"/>
  <c r="L38" i="1"/>
  <c r="M38" i="1"/>
  <c r="N36" i="1"/>
  <c r="P36" i="1"/>
  <c r="R36" i="1"/>
  <c r="T36" i="1"/>
  <c r="O36" i="1"/>
  <c r="S36" i="1"/>
  <c r="Q36" i="1"/>
  <c r="M36" i="1"/>
  <c r="L36" i="1"/>
  <c r="N34" i="1"/>
  <c r="P34" i="1"/>
  <c r="R34" i="1"/>
  <c r="T34" i="1"/>
  <c r="O34" i="1"/>
  <c r="S34" i="1"/>
  <c r="Q34" i="1"/>
  <c r="L34" i="1"/>
  <c r="M34" i="1"/>
  <c r="N32" i="1"/>
  <c r="P32" i="1"/>
  <c r="R32" i="1"/>
  <c r="T32" i="1"/>
  <c r="O32" i="1"/>
  <c r="S32" i="1"/>
  <c r="Q32" i="1"/>
  <c r="M32" i="1"/>
  <c r="L32" i="1"/>
  <c r="N30" i="1"/>
  <c r="P30" i="1"/>
  <c r="R30" i="1"/>
  <c r="T30" i="1"/>
  <c r="O30" i="1"/>
  <c r="S30" i="1"/>
  <c r="Q30" i="1"/>
  <c r="M30" i="1"/>
  <c r="L30" i="1"/>
  <c r="N28" i="1"/>
  <c r="P28" i="1"/>
  <c r="R28" i="1"/>
  <c r="T28" i="1"/>
  <c r="O28" i="1"/>
  <c r="S28" i="1"/>
  <c r="Q28" i="1"/>
  <c r="M28" i="1"/>
  <c r="L28" i="1"/>
  <c r="N26" i="1"/>
  <c r="P26" i="1"/>
  <c r="R26" i="1"/>
  <c r="T26" i="1"/>
  <c r="O26" i="1"/>
  <c r="S26" i="1"/>
  <c r="Q26" i="1"/>
  <c r="M26" i="1"/>
  <c r="L26" i="1"/>
  <c r="N24" i="1"/>
  <c r="P24" i="1"/>
  <c r="R24" i="1"/>
  <c r="T24" i="1"/>
  <c r="O24" i="1"/>
  <c r="S24" i="1"/>
  <c r="Q24" i="1"/>
  <c r="M24" i="1"/>
  <c r="L24" i="1"/>
  <c r="N22" i="1"/>
  <c r="M22" i="1"/>
  <c r="P22" i="1"/>
  <c r="R22" i="1"/>
  <c r="T22" i="1"/>
  <c r="O22" i="1"/>
  <c r="S22" i="1"/>
  <c r="Q22" i="1"/>
  <c r="L22" i="1"/>
  <c r="N20" i="1"/>
  <c r="P20" i="1"/>
  <c r="R20" i="1"/>
  <c r="T20" i="1"/>
  <c r="M20" i="1"/>
  <c r="Q20" i="1"/>
  <c r="O20" i="1"/>
  <c r="S20" i="1"/>
  <c r="L20" i="1"/>
  <c r="N18" i="1"/>
  <c r="P18" i="1"/>
  <c r="R18" i="1"/>
  <c r="T18" i="1"/>
  <c r="M18" i="1"/>
  <c r="Q18" i="1"/>
  <c r="O18" i="1"/>
  <c r="S18" i="1"/>
  <c r="L18" i="1"/>
  <c r="N16" i="1"/>
  <c r="P16" i="1"/>
  <c r="R16" i="1"/>
  <c r="T16" i="1"/>
  <c r="M16" i="1"/>
  <c r="Q16" i="1"/>
  <c r="O16" i="1"/>
  <c r="S16" i="1"/>
  <c r="L16" i="1"/>
  <c r="N14" i="1"/>
  <c r="P14" i="1"/>
  <c r="R14" i="1"/>
  <c r="T14" i="1"/>
  <c r="M14" i="1"/>
  <c r="Q14" i="1"/>
  <c r="O14" i="1"/>
  <c r="S14" i="1"/>
  <c r="L14" i="1"/>
  <c r="N12" i="1"/>
  <c r="P12" i="1"/>
  <c r="R12" i="1"/>
  <c r="T12" i="1"/>
  <c r="M12" i="1"/>
  <c r="Q12" i="1"/>
  <c r="O12" i="1"/>
  <c r="S12" i="1"/>
  <c r="L12" i="1"/>
  <c r="N10" i="1"/>
  <c r="P10" i="1"/>
  <c r="R10" i="1"/>
  <c r="T10" i="1"/>
  <c r="M10" i="1"/>
  <c r="Q10" i="1"/>
  <c r="O10" i="1"/>
  <c r="S10" i="1"/>
  <c r="L10" i="1"/>
  <c r="N8" i="1"/>
  <c r="P8" i="1"/>
  <c r="R8" i="1"/>
  <c r="T8" i="1"/>
  <c r="M8" i="1"/>
  <c r="Q8" i="1"/>
  <c r="O8" i="1"/>
  <c r="S8" i="1"/>
  <c r="L8" i="1"/>
  <c r="N6" i="1"/>
  <c r="P6" i="1"/>
  <c r="R6" i="1"/>
  <c r="T6" i="1"/>
  <c r="M6" i="1"/>
  <c r="Q6" i="1"/>
  <c r="O6" i="1"/>
  <c r="S6" i="1"/>
  <c r="L6" i="1"/>
  <c r="N4" i="1"/>
  <c r="P4" i="1"/>
  <c r="R4" i="1"/>
  <c r="T4" i="1"/>
  <c r="M4" i="1"/>
  <c r="Q4" i="1"/>
  <c r="O4" i="1"/>
  <c r="S4" i="1"/>
  <c r="L4" i="1"/>
  <c r="N2" i="1"/>
  <c r="P2" i="1"/>
  <c r="R2" i="1"/>
  <c r="T2" i="1"/>
  <c r="M2" i="1"/>
  <c r="Q2" i="1"/>
  <c r="O2" i="1"/>
  <c r="S2" i="1"/>
  <c r="L2" i="1"/>
  <c r="N131" i="1"/>
  <c r="P131" i="1"/>
  <c r="R131" i="1"/>
  <c r="T131" i="1"/>
  <c r="L131" i="1"/>
  <c r="M131" i="1"/>
  <c r="Q131" i="1"/>
  <c r="O131" i="1"/>
  <c r="S131" i="1"/>
  <c r="N129" i="1"/>
  <c r="P129" i="1"/>
  <c r="R129" i="1"/>
  <c r="T129" i="1"/>
  <c r="L129" i="1"/>
  <c r="M129" i="1"/>
  <c r="Q129" i="1"/>
  <c r="O129" i="1"/>
  <c r="S129" i="1"/>
  <c r="N127" i="1"/>
  <c r="P127" i="1"/>
  <c r="R127" i="1"/>
  <c r="T127" i="1"/>
  <c r="L127" i="1"/>
  <c r="M127" i="1"/>
  <c r="Q127" i="1"/>
  <c r="O127" i="1"/>
  <c r="S127" i="1"/>
  <c r="N125" i="1"/>
  <c r="P125" i="1"/>
  <c r="R125" i="1"/>
  <c r="T125" i="1"/>
  <c r="L125" i="1"/>
  <c r="M125" i="1"/>
  <c r="Q125" i="1"/>
  <c r="O125" i="1"/>
  <c r="S125" i="1"/>
  <c r="N123" i="1"/>
  <c r="P123" i="1"/>
  <c r="R123" i="1"/>
  <c r="T123" i="1"/>
  <c r="L123" i="1"/>
  <c r="M123" i="1"/>
  <c r="Q123" i="1"/>
  <c r="O123" i="1"/>
  <c r="S123" i="1"/>
  <c r="N121" i="1"/>
  <c r="P121" i="1"/>
  <c r="R121" i="1"/>
  <c r="T121" i="1"/>
  <c r="L121" i="1"/>
  <c r="M121" i="1"/>
  <c r="Q121" i="1"/>
  <c r="O121" i="1"/>
  <c r="S121" i="1"/>
  <c r="N119" i="1"/>
  <c r="P119" i="1"/>
  <c r="R119" i="1"/>
  <c r="T119" i="1"/>
  <c r="L119" i="1"/>
  <c r="M119" i="1"/>
  <c r="Q119" i="1"/>
  <c r="O119" i="1"/>
  <c r="S119" i="1"/>
  <c r="N117" i="1"/>
  <c r="P117" i="1"/>
  <c r="R117" i="1"/>
  <c r="T117" i="1"/>
  <c r="L117" i="1"/>
  <c r="M117" i="1"/>
  <c r="Q117" i="1"/>
  <c r="O117" i="1"/>
  <c r="S117" i="1"/>
  <c r="N115" i="1"/>
  <c r="P115" i="1"/>
  <c r="R115" i="1"/>
  <c r="T115" i="1"/>
  <c r="L115" i="1"/>
  <c r="M115" i="1"/>
  <c r="Q115" i="1"/>
  <c r="O115" i="1"/>
  <c r="S115" i="1"/>
  <c r="N113" i="1"/>
  <c r="P113" i="1"/>
  <c r="R113" i="1"/>
  <c r="T113" i="1"/>
  <c r="L113" i="1"/>
  <c r="M113" i="1"/>
  <c r="Q113" i="1"/>
  <c r="O113" i="1"/>
  <c r="S113" i="1"/>
  <c r="N111" i="1"/>
  <c r="P111" i="1"/>
  <c r="R111" i="1"/>
  <c r="T111" i="1"/>
  <c r="L111" i="1"/>
  <c r="M111" i="1"/>
  <c r="Q111" i="1"/>
  <c r="O111" i="1"/>
  <c r="S111" i="1"/>
  <c r="N109" i="1"/>
  <c r="P109" i="1"/>
  <c r="R109" i="1"/>
  <c r="T109" i="1"/>
  <c r="L109" i="1"/>
  <c r="M109" i="1"/>
  <c r="Q109" i="1"/>
  <c r="O109" i="1"/>
  <c r="S109" i="1"/>
  <c r="N107" i="1"/>
  <c r="P107" i="1"/>
  <c r="R107" i="1"/>
  <c r="T107" i="1"/>
  <c r="L107" i="1"/>
  <c r="M107" i="1"/>
  <c r="Q107" i="1"/>
  <c r="O107" i="1"/>
  <c r="S107" i="1"/>
  <c r="N105" i="1"/>
  <c r="P105" i="1"/>
  <c r="R105" i="1"/>
  <c r="T105" i="1"/>
  <c r="L105" i="1"/>
  <c r="M105" i="1"/>
  <c r="Q105" i="1"/>
  <c r="O105" i="1"/>
  <c r="S105" i="1"/>
  <c r="N103" i="1"/>
  <c r="P103" i="1"/>
  <c r="R103" i="1"/>
  <c r="T103" i="1"/>
  <c r="L103" i="1"/>
  <c r="M103" i="1"/>
  <c r="Q103" i="1"/>
  <c r="O103" i="1"/>
  <c r="S103" i="1"/>
  <c r="N101" i="1"/>
  <c r="P101" i="1"/>
  <c r="R101" i="1"/>
  <c r="T101" i="1"/>
  <c r="L101" i="1"/>
  <c r="M101" i="1"/>
  <c r="Q101" i="1"/>
  <c r="O101" i="1"/>
  <c r="S101" i="1"/>
  <c r="N99" i="1"/>
  <c r="P99" i="1"/>
  <c r="R99" i="1"/>
  <c r="T99" i="1"/>
  <c r="L99" i="1"/>
  <c r="M99" i="1"/>
  <c r="Q99" i="1"/>
  <c r="O99" i="1"/>
  <c r="S99" i="1"/>
  <c r="N97" i="1"/>
  <c r="P97" i="1"/>
  <c r="R97" i="1"/>
  <c r="T97" i="1"/>
  <c r="L97" i="1"/>
  <c r="M97" i="1"/>
  <c r="Q97" i="1"/>
  <c r="O97" i="1"/>
  <c r="S97" i="1"/>
  <c r="N95" i="1"/>
  <c r="P95" i="1"/>
  <c r="R95" i="1"/>
  <c r="T95" i="1"/>
  <c r="L95" i="1"/>
  <c r="M95" i="1"/>
  <c r="Q95" i="1"/>
  <c r="O95" i="1"/>
  <c r="S95" i="1"/>
  <c r="N93" i="1"/>
  <c r="P93" i="1"/>
  <c r="R93" i="1"/>
  <c r="T93" i="1"/>
  <c r="L93" i="1"/>
  <c r="M93" i="1"/>
  <c r="Q93" i="1"/>
  <c r="O93" i="1"/>
  <c r="S93" i="1"/>
  <c r="N91" i="1"/>
  <c r="P91" i="1"/>
  <c r="R91" i="1"/>
  <c r="T91" i="1"/>
  <c r="L91" i="1"/>
  <c r="M91" i="1"/>
  <c r="Q91" i="1"/>
  <c r="O91" i="1"/>
  <c r="S91" i="1"/>
  <c r="N89" i="1"/>
  <c r="P89" i="1"/>
  <c r="R89" i="1"/>
  <c r="T89" i="1"/>
  <c r="L89" i="1"/>
  <c r="M89" i="1"/>
  <c r="Q89" i="1"/>
  <c r="O89" i="1"/>
  <c r="S89" i="1"/>
  <c r="N87" i="1"/>
  <c r="P87" i="1"/>
  <c r="R87" i="1"/>
  <c r="T87" i="1"/>
  <c r="L87" i="1"/>
  <c r="M87" i="1"/>
  <c r="Q87" i="1"/>
  <c r="O87" i="1"/>
  <c r="S87" i="1"/>
  <c r="M85" i="1"/>
  <c r="O85" i="1"/>
  <c r="Q85" i="1"/>
  <c r="S85" i="1"/>
  <c r="N85" i="1"/>
  <c r="R85" i="1"/>
  <c r="L85" i="1"/>
  <c r="T85" i="1"/>
  <c r="P85" i="1"/>
  <c r="M83" i="1"/>
  <c r="O83" i="1"/>
  <c r="Q83" i="1"/>
  <c r="S83" i="1"/>
  <c r="N83" i="1"/>
  <c r="R83" i="1"/>
  <c r="L83" i="1"/>
  <c r="T83" i="1"/>
  <c r="P83" i="1"/>
  <c r="M81" i="1"/>
  <c r="O81" i="1"/>
  <c r="Q81" i="1"/>
  <c r="S81" i="1"/>
  <c r="N81" i="1"/>
  <c r="R81" i="1"/>
  <c r="L81" i="1"/>
  <c r="T81" i="1"/>
  <c r="P81" i="1"/>
  <c r="M79" i="1"/>
  <c r="O79" i="1"/>
  <c r="Q79" i="1"/>
  <c r="S79" i="1"/>
  <c r="N79" i="1"/>
  <c r="R79" i="1"/>
  <c r="L79" i="1"/>
  <c r="T79" i="1"/>
  <c r="P79" i="1"/>
  <c r="M77" i="1"/>
  <c r="O77" i="1"/>
  <c r="Q77" i="1"/>
  <c r="S77" i="1"/>
  <c r="N77" i="1"/>
  <c r="R77" i="1"/>
  <c r="L77" i="1"/>
  <c r="T77" i="1"/>
  <c r="P77" i="1"/>
  <c r="M75" i="1"/>
  <c r="O75" i="1"/>
  <c r="Q75" i="1"/>
  <c r="S75" i="1"/>
  <c r="N75" i="1"/>
  <c r="R75" i="1"/>
  <c r="L75" i="1"/>
  <c r="T75" i="1"/>
  <c r="P75" i="1"/>
  <c r="M73" i="1"/>
  <c r="O73" i="1"/>
  <c r="Q73" i="1"/>
  <c r="S73" i="1"/>
  <c r="N73" i="1"/>
  <c r="R73" i="1"/>
  <c r="L73" i="1"/>
  <c r="T73" i="1"/>
  <c r="P73" i="1"/>
  <c r="M71" i="1"/>
  <c r="O71" i="1"/>
  <c r="Q71" i="1"/>
  <c r="S71" i="1"/>
  <c r="N71" i="1"/>
  <c r="R71" i="1"/>
  <c r="L71" i="1"/>
  <c r="T71" i="1"/>
  <c r="P71" i="1"/>
  <c r="M69" i="1"/>
  <c r="O69" i="1"/>
  <c r="Q69" i="1"/>
  <c r="S69" i="1"/>
  <c r="N69" i="1"/>
  <c r="R69" i="1"/>
  <c r="L69" i="1"/>
  <c r="T69" i="1"/>
  <c r="P69" i="1"/>
  <c r="M67" i="1"/>
  <c r="O67" i="1"/>
  <c r="Q67" i="1"/>
  <c r="S67" i="1"/>
  <c r="N67" i="1"/>
  <c r="R67" i="1"/>
  <c r="L67" i="1"/>
  <c r="T67" i="1"/>
  <c r="P67" i="1"/>
  <c r="M65" i="1"/>
  <c r="O65" i="1"/>
  <c r="Q65" i="1"/>
  <c r="S65" i="1"/>
  <c r="N65" i="1"/>
  <c r="R65" i="1"/>
  <c r="L65" i="1"/>
  <c r="T65" i="1"/>
  <c r="P65" i="1"/>
  <c r="N63" i="1"/>
  <c r="P63" i="1"/>
  <c r="R63" i="1"/>
  <c r="T63" i="1"/>
  <c r="O63" i="1"/>
  <c r="S63" i="1"/>
  <c r="Q63" i="1"/>
  <c r="L63" i="1"/>
  <c r="M63" i="1"/>
  <c r="N61" i="1"/>
  <c r="P61" i="1"/>
  <c r="R61" i="1"/>
  <c r="T61" i="1"/>
  <c r="O61" i="1"/>
  <c r="S61" i="1"/>
  <c r="Q61" i="1"/>
  <c r="L61" i="1"/>
  <c r="M61" i="1"/>
  <c r="N59" i="1"/>
  <c r="P59" i="1"/>
  <c r="R59" i="1"/>
  <c r="T59" i="1"/>
  <c r="O59" i="1"/>
  <c r="S59" i="1"/>
  <c r="Q59" i="1"/>
  <c r="L59" i="1"/>
  <c r="M59" i="1"/>
  <c r="N57" i="1"/>
  <c r="P57" i="1"/>
  <c r="R57" i="1"/>
  <c r="T57" i="1"/>
  <c r="O57" i="1"/>
  <c r="S57" i="1"/>
  <c r="Q57" i="1"/>
  <c r="L57" i="1"/>
  <c r="M57" i="1"/>
  <c r="N55" i="1"/>
  <c r="P55" i="1"/>
  <c r="R55" i="1"/>
  <c r="T55" i="1"/>
  <c r="O55" i="1"/>
  <c r="S55" i="1"/>
  <c r="Q55" i="1"/>
  <c r="L55" i="1"/>
  <c r="M55" i="1"/>
  <c r="N53" i="1"/>
  <c r="P53" i="1"/>
  <c r="R53" i="1"/>
  <c r="T53" i="1"/>
  <c r="O53" i="1"/>
  <c r="S53" i="1"/>
  <c r="Q53" i="1"/>
  <c r="L53" i="1"/>
  <c r="M53" i="1"/>
  <c r="N51" i="1"/>
  <c r="P51" i="1"/>
  <c r="R51" i="1"/>
  <c r="T51" i="1"/>
  <c r="O51" i="1"/>
  <c r="S51" i="1"/>
  <c r="Q51" i="1"/>
  <c r="L51" i="1"/>
  <c r="M51" i="1"/>
  <c r="N49" i="1"/>
  <c r="P49" i="1"/>
  <c r="R49" i="1"/>
  <c r="T49" i="1"/>
  <c r="O49" i="1"/>
  <c r="S49" i="1"/>
  <c r="Q49" i="1"/>
  <c r="L49" i="1"/>
  <c r="M49" i="1"/>
  <c r="N47" i="1"/>
  <c r="P47" i="1"/>
  <c r="R47" i="1"/>
  <c r="T47" i="1"/>
  <c r="O47" i="1"/>
  <c r="S47" i="1"/>
  <c r="Q47" i="1"/>
  <c r="L47" i="1"/>
  <c r="M47" i="1"/>
  <c r="N45" i="1"/>
  <c r="P45" i="1"/>
  <c r="R45" i="1"/>
  <c r="T45" i="1"/>
  <c r="O45" i="1"/>
  <c r="S45" i="1"/>
  <c r="Q45" i="1"/>
  <c r="L45" i="1"/>
  <c r="M45" i="1"/>
  <c r="N43" i="1"/>
  <c r="P43" i="1"/>
  <c r="R43" i="1"/>
  <c r="T43" i="1"/>
  <c r="O43" i="1"/>
  <c r="S43" i="1"/>
  <c r="Q43" i="1"/>
  <c r="L43" i="1"/>
  <c r="M43" i="1"/>
  <c r="N41" i="1"/>
  <c r="P41" i="1"/>
  <c r="R41" i="1"/>
  <c r="T41" i="1"/>
  <c r="O41" i="1"/>
  <c r="S41" i="1"/>
  <c r="Q41" i="1"/>
  <c r="L41" i="1"/>
  <c r="M41" i="1"/>
  <c r="N39" i="1"/>
  <c r="P39" i="1"/>
  <c r="R39" i="1"/>
  <c r="T39" i="1"/>
  <c r="O39" i="1"/>
  <c r="S39" i="1"/>
  <c r="Q39" i="1"/>
  <c r="L39" i="1"/>
  <c r="M39" i="1"/>
  <c r="N37" i="1"/>
  <c r="P37" i="1"/>
  <c r="R37" i="1"/>
  <c r="T37" i="1"/>
  <c r="O37" i="1"/>
  <c r="S37" i="1"/>
  <c r="Q37" i="1"/>
  <c r="L37" i="1"/>
  <c r="M37" i="1"/>
  <c r="N35" i="1"/>
  <c r="P35" i="1"/>
  <c r="R35" i="1"/>
  <c r="T35" i="1"/>
  <c r="O35" i="1"/>
  <c r="S35" i="1"/>
  <c r="Q35" i="1"/>
  <c r="L35" i="1"/>
  <c r="M35" i="1"/>
  <c r="N33" i="1"/>
  <c r="P33" i="1"/>
  <c r="R33" i="1"/>
  <c r="T33" i="1"/>
  <c r="O33" i="1"/>
  <c r="S33" i="1"/>
  <c r="Q33" i="1"/>
  <c r="L33" i="1"/>
  <c r="M33" i="1"/>
  <c r="N31" i="1"/>
  <c r="P31" i="1"/>
  <c r="R31" i="1"/>
  <c r="T31" i="1"/>
  <c r="O31" i="1"/>
  <c r="S31" i="1"/>
  <c r="Q31" i="1"/>
  <c r="L31" i="1"/>
  <c r="M31" i="1"/>
  <c r="N29" i="1"/>
  <c r="P29" i="1"/>
  <c r="R29" i="1"/>
  <c r="T29" i="1"/>
  <c r="O29" i="1"/>
  <c r="S29" i="1"/>
  <c r="Q29" i="1"/>
  <c r="L29" i="1"/>
  <c r="M29" i="1"/>
  <c r="N27" i="1"/>
  <c r="P27" i="1"/>
  <c r="R27" i="1"/>
  <c r="T27" i="1"/>
  <c r="O27" i="1"/>
  <c r="S27" i="1"/>
  <c r="Q27" i="1"/>
  <c r="L27" i="1"/>
  <c r="M27" i="1"/>
  <c r="N25" i="1"/>
  <c r="P25" i="1"/>
  <c r="R25" i="1"/>
  <c r="T25" i="1"/>
  <c r="O25" i="1"/>
  <c r="S25" i="1"/>
  <c r="Q25" i="1"/>
  <c r="L25" i="1"/>
  <c r="M25" i="1"/>
  <c r="N23" i="1"/>
  <c r="P23" i="1"/>
  <c r="R23" i="1"/>
  <c r="T23" i="1"/>
  <c r="O23" i="1"/>
  <c r="S23" i="1"/>
  <c r="Q23" i="1"/>
  <c r="L23" i="1"/>
  <c r="M23" i="1"/>
  <c r="N21" i="1"/>
  <c r="P21" i="1"/>
  <c r="R21" i="1"/>
  <c r="T21" i="1"/>
  <c r="M21" i="1"/>
  <c r="Q21" i="1"/>
  <c r="O21" i="1"/>
  <c r="S21" i="1"/>
  <c r="L21" i="1"/>
  <c r="N19" i="1"/>
  <c r="P19" i="1"/>
  <c r="R19" i="1"/>
  <c r="T19" i="1"/>
  <c r="M19" i="1"/>
  <c r="Q19" i="1"/>
  <c r="O19" i="1"/>
  <c r="L19" i="1"/>
  <c r="S19" i="1"/>
  <c r="N17" i="1"/>
  <c r="P17" i="1"/>
  <c r="R17" i="1"/>
  <c r="T17" i="1"/>
  <c r="M17" i="1"/>
  <c r="Q17" i="1"/>
  <c r="O17" i="1"/>
  <c r="S17" i="1"/>
  <c r="L17" i="1"/>
  <c r="N15" i="1"/>
  <c r="P15" i="1"/>
  <c r="R15" i="1"/>
  <c r="T15" i="1"/>
  <c r="M15" i="1"/>
  <c r="Q15" i="1"/>
  <c r="O15" i="1"/>
  <c r="L15" i="1"/>
  <c r="S15" i="1"/>
  <c r="N13" i="1"/>
  <c r="P13" i="1"/>
  <c r="R13" i="1"/>
  <c r="T13" i="1"/>
  <c r="M13" i="1"/>
  <c r="Q13" i="1"/>
  <c r="O13" i="1"/>
  <c r="S13" i="1"/>
  <c r="L13" i="1"/>
  <c r="N11" i="1"/>
  <c r="P11" i="1"/>
  <c r="R11" i="1"/>
  <c r="T11" i="1"/>
  <c r="M11" i="1"/>
  <c r="Q11" i="1"/>
  <c r="O11" i="1"/>
  <c r="L11" i="1"/>
  <c r="S11" i="1"/>
  <c r="N9" i="1"/>
  <c r="P9" i="1"/>
  <c r="R9" i="1"/>
  <c r="T9" i="1"/>
  <c r="M9" i="1"/>
  <c r="Q9" i="1"/>
  <c r="O9" i="1"/>
  <c r="S9" i="1"/>
  <c r="L9" i="1"/>
  <c r="N7" i="1"/>
  <c r="P7" i="1"/>
  <c r="R7" i="1"/>
  <c r="T7" i="1"/>
  <c r="M7" i="1"/>
  <c r="Q7" i="1"/>
  <c r="O7" i="1"/>
  <c r="L7" i="1"/>
  <c r="S7" i="1"/>
  <c r="N5" i="1"/>
  <c r="P5" i="1"/>
  <c r="R5" i="1"/>
  <c r="T5" i="1"/>
  <c r="M5" i="1"/>
  <c r="Q5" i="1"/>
  <c r="O5" i="1"/>
  <c r="S5" i="1"/>
  <c r="L5" i="1"/>
  <c r="N3" i="1"/>
  <c r="P3" i="1"/>
  <c r="R3" i="1"/>
  <c r="T3" i="1"/>
  <c r="M3" i="1"/>
  <c r="Q3" i="1"/>
  <c r="O3" i="1"/>
  <c r="L3" i="1"/>
  <c r="S3" i="1"/>
  <c r="N1" i="1"/>
  <c r="P1" i="1"/>
  <c r="R1" i="1"/>
  <c r="T1" i="1"/>
  <c r="Q1" i="1"/>
  <c r="O1" i="1"/>
  <c r="S1" i="1"/>
  <c r="L1" i="1"/>
</calcChain>
</file>

<file path=xl/comments1.xml><?xml version="1.0" encoding="utf-8"?>
<comments xmlns="http://schemas.openxmlformats.org/spreadsheetml/2006/main">
  <authors>
    <author>Дячишин Виктор Викторович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Менять на даты нельзя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Здесь должно отображаться значение, соответствующее сегодняшней дате, т.е. 23, завтра оно должно быть 36 и т.д.</t>
        </r>
      </text>
    </comment>
  </commentList>
</comments>
</file>

<file path=xl/sharedStrings.xml><?xml version="1.0" encoding="utf-8"?>
<sst xmlns="http://schemas.openxmlformats.org/spreadsheetml/2006/main" count="4" uniqueCount="4">
  <si>
    <t>День месяца</t>
  </si>
  <si>
    <t>Значение</t>
  </si>
  <si>
    <t xml:space="preserve">Значение на 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</si>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</sst>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workbookViewId="0">
      <selection activeCell="E4" sqref="E4"/>
    </sheetView>
  </sheetViews>
  <sheetFormatPr defaultRowHeight="15" x14ac:dyDescent="0.25"/>
  <cols>
    <col min="1" max="1" width="5" style="1" bestFit="1" customWidth="1"/>
    <col min="2" max="10" width="9.85546875" bestFit="1" customWidth="1"/>
    <col min="11" max="11" width="10.85546875" bestFit="1" customWidth="1"/>
    <col min="12" max="19" width="11.28515625" bestFit="1" customWidth="1"/>
    <col min="20" max="20" width="12.28515625" bestFit="1" customWidth="1"/>
  </cols>
  <sheetData>
    <row r="1" spans="1:20" x14ac:dyDescent="0.25">
      <c r="A1" s="1">
        <v>0</v>
      </c>
      <c r="B1" t="str">
        <f t="shared" ref="B1:B64" si="0">IF(AND(A1&gt;100,MOD(A1,100)&gt;10,MOD(A1,100)&lt;21),"дней",IF(MOD(A1,10)=0,"дней",IF(MOD(A1,10)&gt;4,"дней",IF(AND(A1&gt;9,A1&lt;15),"дней",IF(MOD(A1,10)=1,"день","дня")))))</f>
        <v>дней</v>
      </c>
      <c r="C1" t="str">
        <f>CHOOSE(MAX(--(--(RIGHT(A1,2))={11,12,13,14}))+MAX(--(--(RIGHT(A1,1))={1,21,31;2,3,4})*{1;3})+1,"дней","день","дней","дня","дней")</f>
        <v>дней</v>
      </c>
      <c r="D1" s="2" t="str">
        <f>LOOKUP((LEFTB(RIGHTB(0&amp;A1,2))&lt;&gt;"1")*RIGHTB(N(A1)),{0,1,2,5},{"дней","день","дня","дней"})</f>
        <v>дней</v>
      </c>
      <c r="L1" t="str">
        <f>IF($B1=C1,"да","нет")</f>
        <v>да</v>
      </c>
      <c r="M1" t="str">
        <f t="shared" ref="M1:T16" si="1">IF($B1=D1,"да","нет")</f>
        <v>да</v>
      </c>
      <c r="N1" t="str">
        <f t="shared" si="1"/>
        <v>нет</v>
      </c>
      <c r="O1" t="str">
        <f t="shared" si="1"/>
        <v>нет</v>
      </c>
      <c r="P1" t="str">
        <f t="shared" si="1"/>
        <v>нет</v>
      </c>
      <c r="Q1" t="str">
        <f t="shared" si="1"/>
        <v>нет</v>
      </c>
      <c r="R1" t="str">
        <f t="shared" si="1"/>
        <v>нет</v>
      </c>
      <c r="S1" t="str">
        <f t="shared" si="1"/>
        <v>нет</v>
      </c>
      <c r="T1" t="str">
        <f t="shared" si="1"/>
        <v>нет</v>
      </c>
    </row>
    <row r="2" spans="1:20" x14ac:dyDescent="0.25">
      <c r="A2" s="1">
        <v>1</v>
      </c>
      <c r="B2" t="str">
        <f t="shared" si="0"/>
        <v>день</v>
      </c>
      <c r="C2" t="str">
        <f>CHOOSE(MAX(--(--(RIGHT(A2,2))={11,12,13,14}))+MAX(--(--(RIGHT(A2,1))={1,21,31;2,3,4})*{1;3})+1,"дней","день","дней","дня","дней")</f>
        <v>день</v>
      </c>
      <c r="D2" s="2" t="str">
        <f>LOOKUP((LEFTB(RIGHTB(0&amp;A2,2))&lt;&gt;"1")*RIGHTB(N(A2)),{0,1,2,5},{"дней","день","дня","дней"})</f>
        <v>день</v>
      </c>
      <c r="L2" t="str">
        <f t="shared" ref="L2:L65" si="2">IF($B2=C2,"да","нет")</f>
        <v>да</v>
      </c>
      <c r="M2" t="str">
        <f t="shared" si="1"/>
        <v>да</v>
      </c>
      <c r="N2" t="str">
        <f t="shared" si="1"/>
        <v>нет</v>
      </c>
      <c r="O2" t="str">
        <f t="shared" si="1"/>
        <v>нет</v>
      </c>
      <c r="P2" t="str">
        <f t="shared" si="1"/>
        <v>нет</v>
      </c>
      <c r="Q2" t="str">
        <f t="shared" si="1"/>
        <v>нет</v>
      </c>
      <c r="R2" t="str">
        <f t="shared" si="1"/>
        <v>нет</v>
      </c>
      <c r="S2" t="str">
        <f t="shared" si="1"/>
        <v>нет</v>
      </c>
      <c r="T2" t="str">
        <f t="shared" si="1"/>
        <v>нет</v>
      </c>
    </row>
    <row r="3" spans="1:20" x14ac:dyDescent="0.25">
      <c r="A3" s="1">
        <v>2</v>
      </c>
      <c r="B3" t="str">
        <f t="shared" si="0"/>
        <v>дня</v>
      </c>
      <c r="C3" t="str">
        <f>CHOOSE(MAX(--(--(RIGHT(A3,2))={11,12,13,14}))+MAX(--(--(RIGHT(A3,1))={1,21,31;2,3,4})*{1;3})+1,"дней","день","дней","дня","дней")</f>
        <v>дня</v>
      </c>
      <c r="D3" s="2" t="str">
        <f>LOOKUP((LEFTB(RIGHTB(0&amp;A3,2))&lt;&gt;"1")*RIGHTB(N(A3)),{0,1,2,5},{"дней","день","дня","дней"})</f>
        <v>дня</v>
      </c>
      <c r="L3" t="str">
        <f t="shared" si="2"/>
        <v>да</v>
      </c>
      <c r="M3" t="str">
        <f t="shared" si="1"/>
        <v>да</v>
      </c>
      <c r="N3" t="str">
        <f t="shared" si="1"/>
        <v>нет</v>
      </c>
      <c r="O3" t="str">
        <f t="shared" si="1"/>
        <v>нет</v>
      </c>
      <c r="P3" t="str">
        <f t="shared" si="1"/>
        <v>нет</v>
      </c>
      <c r="Q3" t="str">
        <f t="shared" si="1"/>
        <v>нет</v>
      </c>
      <c r="R3" t="str">
        <f t="shared" si="1"/>
        <v>нет</v>
      </c>
      <c r="S3" t="str">
        <f t="shared" si="1"/>
        <v>нет</v>
      </c>
      <c r="T3" t="str">
        <f t="shared" si="1"/>
        <v>нет</v>
      </c>
    </row>
    <row r="4" spans="1:20" x14ac:dyDescent="0.25">
      <c r="A4" s="1">
        <v>3</v>
      </c>
      <c r="B4" t="str">
        <f t="shared" si="0"/>
        <v>дня</v>
      </c>
      <c r="C4" t="str">
        <f>CHOOSE(MAX(--(--(RIGHT(A4,2))={11,12,13,14}))+MAX(--(--(RIGHT(A4,1))={1,21,31;2,3,4})*{1;3})+1,"дней","день","дней","дня","дней")</f>
        <v>дня</v>
      </c>
      <c r="D4" s="2" t="str">
        <f>LOOKUP((LEFTB(RIGHTB(0&amp;A4,2))&lt;&gt;"1")*RIGHTB(N(A4)),{0,1,2,5},{"дней","день","дня","дней"})</f>
        <v>дня</v>
      </c>
      <c r="L4" t="str">
        <f t="shared" si="2"/>
        <v>да</v>
      </c>
      <c r="M4" t="str">
        <f t="shared" si="1"/>
        <v>да</v>
      </c>
      <c r="N4" t="str">
        <f t="shared" si="1"/>
        <v>нет</v>
      </c>
      <c r="O4" t="str">
        <f t="shared" si="1"/>
        <v>нет</v>
      </c>
      <c r="P4" t="str">
        <f t="shared" si="1"/>
        <v>нет</v>
      </c>
      <c r="Q4" t="str">
        <f t="shared" si="1"/>
        <v>нет</v>
      </c>
      <c r="R4" t="str">
        <f t="shared" si="1"/>
        <v>нет</v>
      </c>
      <c r="S4" t="str">
        <f t="shared" si="1"/>
        <v>нет</v>
      </c>
      <c r="T4" t="str">
        <f t="shared" si="1"/>
        <v>нет</v>
      </c>
    </row>
    <row r="5" spans="1:20" x14ac:dyDescent="0.25">
      <c r="A5" s="1">
        <v>4</v>
      </c>
      <c r="B5" t="str">
        <f t="shared" si="0"/>
        <v>дня</v>
      </c>
      <c r="C5" t="str">
        <f>CHOOSE(MAX(--(--(RIGHT(A5,2))={11,12,13,14}))+MAX(--(--(RIGHT(A5,1))={1,21,31;2,3,4})*{1;3})+1,"дней","день","дней","дня","дней")</f>
        <v>дня</v>
      </c>
      <c r="D5" s="2" t="str">
        <f>LOOKUP((LEFTB(RIGHTB(0&amp;A5,2))&lt;&gt;"1")*RIGHTB(N(A5)),{0,1,2,5},{"дней","день","дня","дней"})</f>
        <v>дня</v>
      </c>
      <c r="L5" t="str">
        <f t="shared" si="2"/>
        <v>да</v>
      </c>
      <c r="M5" t="str">
        <f t="shared" si="1"/>
        <v>да</v>
      </c>
      <c r="N5" t="str">
        <f t="shared" si="1"/>
        <v>нет</v>
      </c>
      <c r="O5" t="str">
        <f t="shared" si="1"/>
        <v>нет</v>
      </c>
      <c r="P5" t="str">
        <f t="shared" si="1"/>
        <v>нет</v>
      </c>
      <c r="Q5" t="str">
        <f t="shared" si="1"/>
        <v>нет</v>
      </c>
      <c r="R5" t="str">
        <f t="shared" si="1"/>
        <v>нет</v>
      </c>
      <c r="S5" t="str">
        <f t="shared" si="1"/>
        <v>нет</v>
      </c>
      <c r="T5" t="str">
        <f t="shared" si="1"/>
        <v>нет</v>
      </c>
    </row>
    <row r="6" spans="1:20" x14ac:dyDescent="0.25">
      <c r="A6" s="1">
        <v>5</v>
      </c>
      <c r="B6" t="str">
        <f t="shared" si="0"/>
        <v>дней</v>
      </c>
      <c r="C6" t="str">
        <f>CHOOSE(MAX(--(--(RIGHT(A6,2))={11,12,13,14}))+MAX(--(--(RIGHT(A6,1))={1,21,31;2,3,4})*{1;3})+1,"дней","день","дней","дня","дней")</f>
        <v>дней</v>
      </c>
      <c r="D6" s="2" t="str">
        <f>LOOKUP((LEFTB(RIGHTB(0&amp;A6,2))&lt;&gt;"1")*RIGHTB(N(A6)),{0,1,2,5},{"дней","день","дня","дней"})</f>
        <v>дней</v>
      </c>
      <c r="L6" t="str">
        <f t="shared" si="2"/>
        <v>да</v>
      </c>
      <c r="M6" t="str">
        <f t="shared" si="1"/>
        <v>да</v>
      </c>
      <c r="N6" t="str">
        <f t="shared" si="1"/>
        <v>нет</v>
      </c>
      <c r="O6" t="str">
        <f t="shared" si="1"/>
        <v>нет</v>
      </c>
      <c r="P6" t="str">
        <f t="shared" si="1"/>
        <v>нет</v>
      </c>
      <c r="Q6" t="str">
        <f t="shared" si="1"/>
        <v>нет</v>
      </c>
      <c r="R6" t="str">
        <f t="shared" si="1"/>
        <v>нет</v>
      </c>
      <c r="S6" t="str">
        <f t="shared" si="1"/>
        <v>нет</v>
      </c>
      <c r="T6" t="str">
        <f t="shared" si="1"/>
        <v>нет</v>
      </c>
    </row>
    <row r="7" spans="1:20" x14ac:dyDescent="0.25">
      <c r="A7" s="1">
        <v>6</v>
      </c>
      <c r="B7" t="str">
        <f t="shared" si="0"/>
        <v>дней</v>
      </c>
      <c r="C7" t="str">
        <f>CHOOSE(MAX(--(--(RIGHT(A7,2))={11,12,13,14}))+MAX(--(--(RIGHT(A7,1))={1,21,31;2,3,4})*{1;3})+1,"дней","день","дней","дня","дней")</f>
        <v>дней</v>
      </c>
      <c r="D7" s="2" t="str">
        <f>LOOKUP((LEFTB(RIGHTB(0&amp;A7,2))&lt;&gt;"1")*RIGHTB(N(A7)),{0,1,2,5},{"дней","день","дня","дней"})</f>
        <v>дней</v>
      </c>
      <c r="L7" t="str">
        <f t="shared" si="2"/>
        <v>да</v>
      </c>
      <c r="M7" t="str">
        <f t="shared" si="1"/>
        <v>да</v>
      </c>
      <c r="N7" t="str">
        <f t="shared" si="1"/>
        <v>нет</v>
      </c>
      <c r="O7" t="str">
        <f t="shared" si="1"/>
        <v>нет</v>
      </c>
      <c r="P7" t="str">
        <f t="shared" si="1"/>
        <v>нет</v>
      </c>
      <c r="Q7" t="str">
        <f t="shared" si="1"/>
        <v>нет</v>
      </c>
      <c r="R7" t="str">
        <f t="shared" si="1"/>
        <v>нет</v>
      </c>
      <c r="S7" t="str">
        <f t="shared" si="1"/>
        <v>нет</v>
      </c>
      <c r="T7" t="str">
        <f t="shared" si="1"/>
        <v>нет</v>
      </c>
    </row>
    <row r="8" spans="1:20" x14ac:dyDescent="0.25">
      <c r="A8" s="1">
        <v>7</v>
      </c>
      <c r="B8" t="str">
        <f t="shared" si="0"/>
        <v>дней</v>
      </c>
      <c r="C8" t="str">
        <f>CHOOSE(MAX(--(--(RIGHT(A8,2))={11,12,13,14}))+MAX(--(--(RIGHT(A8,1))={1,21,31;2,3,4})*{1;3})+1,"дней","день","дней","дня","дней")</f>
        <v>дней</v>
      </c>
      <c r="D8" s="2" t="str">
        <f>LOOKUP((LEFTB(RIGHTB(0&amp;A8,2))&lt;&gt;"1")*RIGHTB(N(A8)),{0,1,2,5},{"дней","день","дня","дней"})</f>
        <v>дней</v>
      </c>
      <c r="L8" t="str">
        <f t="shared" si="2"/>
        <v>да</v>
      </c>
      <c r="M8" t="str">
        <f t="shared" si="1"/>
        <v>да</v>
      </c>
      <c r="N8" t="str">
        <f t="shared" si="1"/>
        <v>нет</v>
      </c>
      <c r="O8" t="str">
        <f t="shared" si="1"/>
        <v>нет</v>
      </c>
      <c r="P8" t="str">
        <f t="shared" si="1"/>
        <v>нет</v>
      </c>
      <c r="Q8" t="str">
        <f t="shared" si="1"/>
        <v>нет</v>
      </c>
      <c r="R8" t="str">
        <f t="shared" si="1"/>
        <v>нет</v>
      </c>
      <c r="S8" t="str">
        <f t="shared" si="1"/>
        <v>нет</v>
      </c>
      <c r="T8" t="str">
        <f t="shared" si="1"/>
        <v>нет</v>
      </c>
    </row>
    <row r="9" spans="1:20" x14ac:dyDescent="0.25">
      <c r="A9" s="1">
        <v>8</v>
      </c>
      <c r="B9" t="str">
        <f t="shared" si="0"/>
        <v>дней</v>
      </c>
      <c r="C9" t="str">
        <f>CHOOSE(MAX(--(--(RIGHT(A9,2))={11,12,13,14}))+MAX(--(--(RIGHT(A9,1))={1,21,31;2,3,4})*{1;3})+1,"дней","день","дней","дня","дней")</f>
        <v>дней</v>
      </c>
      <c r="D9" s="2" t="str">
        <f>LOOKUP((LEFTB(RIGHTB(0&amp;A9,2))&lt;&gt;"1")*RIGHTB(N(A9)),{0,1,2,5},{"дней","день","дня","дней"})</f>
        <v>дней</v>
      </c>
      <c r="L9" t="str">
        <f t="shared" si="2"/>
        <v>да</v>
      </c>
      <c r="M9" t="str">
        <f t="shared" si="1"/>
        <v>да</v>
      </c>
      <c r="N9" t="str">
        <f t="shared" si="1"/>
        <v>нет</v>
      </c>
      <c r="O9" t="str">
        <f t="shared" si="1"/>
        <v>нет</v>
      </c>
      <c r="P9" t="str">
        <f t="shared" si="1"/>
        <v>нет</v>
      </c>
      <c r="Q9" t="str">
        <f t="shared" si="1"/>
        <v>нет</v>
      </c>
      <c r="R9" t="str">
        <f t="shared" si="1"/>
        <v>нет</v>
      </c>
      <c r="S9" t="str">
        <f t="shared" si="1"/>
        <v>нет</v>
      </c>
      <c r="T9" t="str">
        <f t="shared" si="1"/>
        <v>нет</v>
      </c>
    </row>
    <row r="10" spans="1:20" x14ac:dyDescent="0.25">
      <c r="A10" s="1">
        <v>9</v>
      </c>
      <c r="B10" t="str">
        <f t="shared" si="0"/>
        <v>дней</v>
      </c>
      <c r="C10" t="str">
        <f>CHOOSE(MAX(--(--(RIGHT(A10,2))={11,12,13,14}))+MAX(--(--(RIGHT(A10,1))={1,21,31;2,3,4})*{1;3})+1,"дней","день","дней","дня","дней")</f>
        <v>дней</v>
      </c>
      <c r="D10" s="2" t="str">
        <f>LOOKUP((LEFTB(RIGHTB(0&amp;A10,2))&lt;&gt;"1")*RIGHTB(N(A10)),{0,1,2,5},{"дней","день","дня","дней"})</f>
        <v>дней</v>
      </c>
      <c r="L10" t="str">
        <f t="shared" si="2"/>
        <v>да</v>
      </c>
      <c r="M10" t="str">
        <f t="shared" si="1"/>
        <v>да</v>
      </c>
      <c r="N10" t="str">
        <f t="shared" si="1"/>
        <v>нет</v>
      </c>
      <c r="O10" t="str">
        <f t="shared" si="1"/>
        <v>нет</v>
      </c>
      <c r="P10" t="str">
        <f t="shared" si="1"/>
        <v>нет</v>
      </c>
      <c r="Q10" t="str">
        <f t="shared" si="1"/>
        <v>нет</v>
      </c>
      <c r="R10" t="str">
        <f t="shared" si="1"/>
        <v>нет</v>
      </c>
      <c r="S10" t="str">
        <f t="shared" si="1"/>
        <v>нет</v>
      </c>
      <c r="T10" t="str">
        <f t="shared" si="1"/>
        <v>нет</v>
      </c>
    </row>
    <row r="11" spans="1:20" x14ac:dyDescent="0.25">
      <c r="A11" s="1">
        <v>10</v>
      </c>
      <c r="B11" t="str">
        <f t="shared" si="0"/>
        <v>дней</v>
      </c>
      <c r="C11" t="str">
        <f>CHOOSE(MAX(--(--(RIGHT(A11,2))={11,12,13,14}))+MAX(--(--(RIGHT(A11,1))={1,21,31;2,3,4})*{1;3})+1,"дней","день","дней","дня","дней")</f>
        <v>дней</v>
      </c>
      <c r="D11" s="2" t="str">
        <f>LOOKUP((LEFTB(RIGHTB(0&amp;A11,2))&lt;&gt;"1")*RIGHTB(N(A11)),{0,1,2,5},{"дней","день","дня","дней"})</f>
        <v>дней</v>
      </c>
      <c r="L11" t="str">
        <f t="shared" si="2"/>
        <v>да</v>
      </c>
      <c r="M11" t="str">
        <f t="shared" si="1"/>
        <v>да</v>
      </c>
      <c r="N11" t="str">
        <f t="shared" si="1"/>
        <v>нет</v>
      </c>
      <c r="O11" t="str">
        <f t="shared" si="1"/>
        <v>нет</v>
      </c>
      <c r="P11" t="str">
        <f t="shared" si="1"/>
        <v>нет</v>
      </c>
      <c r="Q11" t="str">
        <f t="shared" si="1"/>
        <v>нет</v>
      </c>
      <c r="R11" t="str">
        <f t="shared" si="1"/>
        <v>нет</v>
      </c>
      <c r="S11" t="str">
        <f t="shared" si="1"/>
        <v>нет</v>
      </c>
      <c r="T11" t="str">
        <f t="shared" si="1"/>
        <v>нет</v>
      </c>
    </row>
    <row r="12" spans="1:20" x14ac:dyDescent="0.25">
      <c r="A12" s="1">
        <v>11</v>
      </c>
      <c r="B12" t="str">
        <f t="shared" si="0"/>
        <v>дней</v>
      </c>
      <c r="C12" t="str">
        <f>CHOOSE(MAX(--(--(RIGHT(A12,2))={11,12,13,14}))+MAX(--(--(RIGHT(A12,1))={1,21,31;2,3,4})*{1;3})+1,"дней","день","дней","дня","дней")</f>
        <v>дней</v>
      </c>
      <c r="D12" s="2" t="str">
        <f>LOOKUP((LEFTB(RIGHTB(0&amp;A12,2))&lt;&gt;"1")*RIGHTB(N(A12)),{0,1,2,5},{"дней","день","дня","дней"})</f>
        <v>дней</v>
      </c>
      <c r="L12" t="str">
        <f t="shared" si="2"/>
        <v>да</v>
      </c>
      <c r="M12" t="str">
        <f t="shared" si="1"/>
        <v>да</v>
      </c>
      <c r="N12" t="str">
        <f t="shared" si="1"/>
        <v>нет</v>
      </c>
      <c r="O12" t="str">
        <f t="shared" si="1"/>
        <v>нет</v>
      </c>
      <c r="P12" t="str">
        <f t="shared" si="1"/>
        <v>нет</v>
      </c>
      <c r="Q12" t="str">
        <f t="shared" si="1"/>
        <v>нет</v>
      </c>
      <c r="R12" t="str">
        <f t="shared" si="1"/>
        <v>нет</v>
      </c>
      <c r="S12" t="str">
        <f t="shared" si="1"/>
        <v>нет</v>
      </c>
      <c r="T12" t="str">
        <f t="shared" si="1"/>
        <v>нет</v>
      </c>
    </row>
    <row r="13" spans="1:20" x14ac:dyDescent="0.25">
      <c r="A13" s="1">
        <v>12</v>
      </c>
      <c r="B13" t="str">
        <f t="shared" si="0"/>
        <v>дней</v>
      </c>
      <c r="C13" t="str">
        <f>CHOOSE(MAX(--(--(RIGHT(A13,2))={11,12,13,14}))+MAX(--(--(RIGHT(A13,1))={1,21,31;2,3,4})*{1;3})+1,"дней","день","дней","дня","дней")</f>
        <v>дней</v>
      </c>
      <c r="D13" s="2" t="str">
        <f>LOOKUP((LEFTB(RIGHTB(0&amp;A13,2))&lt;&gt;"1")*RIGHTB(N(A13)),{0,1,2,5},{"дней","день","дня","дней"})</f>
        <v>дней</v>
      </c>
      <c r="L13" t="str">
        <f t="shared" si="2"/>
        <v>да</v>
      </c>
      <c r="M13" t="str">
        <f t="shared" si="1"/>
        <v>да</v>
      </c>
      <c r="N13" t="str">
        <f t="shared" si="1"/>
        <v>нет</v>
      </c>
      <c r="O13" t="str">
        <f t="shared" si="1"/>
        <v>нет</v>
      </c>
      <c r="P13" t="str">
        <f t="shared" si="1"/>
        <v>нет</v>
      </c>
      <c r="Q13" t="str">
        <f t="shared" si="1"/>
        <v>нет</v>
      </c>
      <c r="R13" t="str">
        <f t="shared" si="1"/>
        <v>нет</v>
      </c>
      <c r="S13" t="str">
        <f t="shared" si="1"/>
        <v>нет</v>
      </c>
      <c r="T13" t="str">
        <f t="shared" si="1"/>
        <v>нет</v>
      </c>
    </row>
    <row r="14" spans="1:20" x14ac:dyDescent="0.25">
      <c r="A14" s="1">
        <v>13</v>
      </c>
      <c r="B14" t="str">
        <f t="shared" si="0"/>
        <v>дней</v>
      </c>
      <c r="C14" t="str">
        <f>CHOOSE(MAX(--(--(RIGHT(A14,2))={11,12,13,14}))+MAX(--(--(RIGHT(A14,1))={1,21,31;2,3,4})*{1;3})+1,"дней","день","дней","дня","дней")</f>
        <v>дней</v>
      </c>
      <c r="D14" s="2" t="str">
        <f>LOOKUP((LEFTB(RIGHTB(0&amp;A14,2))&lt;&gt;"1")*RIGHTB(N(A14)),{0,1,2,5},{"дней","день","дня","дней"})</f>
        <v>дней</v>
      </c>
      <c r="L14" t="str">
        <f t="shared" si="2"/>
        <v>да</v>
      </c>
      <c r="M14" t="str">
        <f t="shared" si="1"/>
        <v>да</v>
      </c>
      <c r="N14" t="str">
        <f t="shared" si="1"/>
        <v>нет</v>
      </c>
      <c r="O14" t="str">
        <f t="shared" si="1"/>
        <v>нет</v>
      </c>
      <c r="P14" t="str">
        <f t="shared" si="1"/>
        <v>нет</v>
      </c>
      <c r="Q14" t="str">
        <f t="shared" si="1"/>
        <v>нет</v>
      </c>
      <c r="R14" t="str">
        <f t="shared" si="1"/>
        <v>нет</v>
      </c>
      <c r="S14" t="str">
        <f t="shared" si="1"/>
        <v>нет</v>
      </c>
      <c r="T14" t="str">
        <f t="shared" si="1"/>
        <v>нет</v>
      </c>
    </row>
    <row r="15" spans="1:20" x14ac:dyDescent="0.25">
      <c r="A15" s="1">
        <v>14</v>
      </c>
      <c r="B15" t="str">
        <f t="shared" si="0"/>
        <v>дней</v>
      </c>
      <c r="C15" t="str">
        <f>CHOOSE(MAX(--(--(RIGHT(A15,2))={11,12,13,14}))+MAX(--(--(RIGHT(A15,1))={1,21,31;2,3,4})*{1;3})+1,"дней","день","дней","дня","дней")</f>
        <v>дней</v>
      </c>
      <c r="D15" s="2" t="str">
        <f>LOOKUP((LEFTB(RIGHTB(0&amp;A15,2))&lt;&gt;"1")*RIGHTB(N(A15)),{0,1,2,5},{"дней","день","дня","дней"})</f>
        <v>дней</v>
      </c>
      <c r="L15" t="str">
        <f t="shared" si="2"/>
        <v>да</v>
      </c>
      <c r="M15" t="str">
        <f t="shared" si="1"/>
        <v>да</v>
      </c>
      <c r="N15" t="str">
        <f t="shared" si="1"/>
        <v>нет</v>
      </c>
      <c r="O15" t="str">
        <f t="shared" si="1"/>
        <v>нет</v>
      </c>
      <c r="P15" t="str">
        <f t="shared" si="1"/>
        <v>нет</v>
      </c>
      <c r="Q15" t="str">
        <f t="shared" si="1"/>
        <v>нет</v>
      </c>
      <c r="R15" t="str">
        <f t="shared" si="1"/>
        <v>нет</v>
      </c>
      <c r="S15" t="str">
        <f t="shared" si="1"/>
        <v>нет</v>
      </c>
      <c r="T15" t="str">
        <f t="shared" si="1"/>
        <v>нет</v>
      </c>
    </row>
    <row r="16" spans="1:20" x14ac:dyDescent="0.25">
      <c r="A16" s="1">
        <v>15</v>
      </c>
      <c r="B16" t="str">
        <f t="shared" si="0"/>
        <v>дней</v>
      </c>
      <c r="C16" t="str">
        <f>CHOOSE(MAX(--(--(RIGHT(A16,2))={11,12,13,14}))+MAX(--(--(RIGHT(A16,1))={1,21,31;2,3,4})*{1;3})+1,"дней","день","дней","дня","дней")</f>
        <v>дней</v>
      </c>
      <c r="D16" s="2" t="str">
        <f>LOOKUP((LEFTB(RIGHTB(0&amp;A16,2))&lt;&gt;"1")*RIGHTB(N(A16)),{0,1,2,5},{"дней","день","дня","дней"})</f>
        <v>дней</v>
      </c>
      <c r="L16" t="str">
        <f t="shared" si="2"/>
        <v>да</v>
      </c>
      <c r="M16" t="str">
        <f t="shared" si="1"/>
        <v>да</v>
      </c>
      <c r="N16" t="str">
        <f t="shared" si="1"/>
        <v>нет</v>
      </c>
      <c r="O16" t="str">
        <f t="shared" si="1"/>
        <v>нет</v>
      </c>
      <c r="P16" t="str">
        <f t="shared" si="1"/>
        <v>нет</v>
      </c>
      <c r="Q16" t="str">
        <f t="shared" si="1"/>
        <v>нет</v>
      </c>
      <c r="R16" t="str">
        <f t="shared" si="1"/>
        <v>нет</v>
      </c>
      <c r="S16" t="str">
        <f t="shared" si="1"/>
        <v>нет</v>
      </c>
      <c r="T16" t="str">
        <f t="shared" si="1"/>
        <v>нет</v>
      </c>
    </row>
    <row r="17" spans="1:20" x14ac:dyDescent="0.25">
      <c r="A17" s="1">
        <v>16</v>
      </c>
      <c r="B17" t="str">
        <f t="shared" si="0"/>
        <v>дней</v>
      </c>
      <c r="C17" t="str">
        <f>CHOOSE(MAX(--(--(RIGHT(A17,2))={11,12,13,14}))+MAX(--(--(RIGHT(A17,1))={1,21,31;2,3,4})*{1;3})+1,"дней","день","дней","дня","дней")</f>
        <v>дней</v>
      </c>
      <c r="D17" s="2" t="str">
        <f>LOOKUP((LEFTB(RIGHTB(0&amp;A17,2))&lt;&gt;"1")*RIGHTB(N(A17)),{0,1,2,5},{"дней","день","дня","дней"})</f>
        <v>дней</v>
      </c>
      <c r="L17" t="str">
        <f t="shared" si="2"/>
        <v>да</v>
      </c>
      <c r="M17" t="str">
        <f t="shared" ref="M17:M80" si="3">IF($B17=D17,"да","нет")</f>
        <v>да</v>
      </c>
      <c r="N17" t="str">
        <f t="shared" ref="N17:N80" si="4">IF($B17=E17,"да","нет")</f>
        <v>нет</v>
      </c>
      <c r="O17" t="str">
        <f t="shared" ref="O17:O80" si="5">IF($B17=F17,"да","нет")</f>
        <v>нет</v>
      </c>
      <c r="P17" t="str">
        <f t="shared" ref="P17:P80" si="6">IF($B17=G17,"да","нет")</f>
        <v>нет</v>
      </c>
      <c r="Q17" t="str">
        <f t="shared" ref="Q17:Q80" si="7">IF($B17=H17,"да","нет")</f>
        <v>нет</v>
      </c>
      <c r="R17" t="str">
        <f t="shared" ref="R17:R80" si="8">IF($B17=I17,"да","нет")</f>
        <v>нет</v>
      </c>
      <c r="S17" t="str">
        <f t="shared" ref="S17:S80" si="9">IF($B17=J17,"да","нет")</f>
        <v>нет</v>
      </c>
      <c r="T17" t="str">
        <f t="shared" ref="T17:T80" si="10">IF($B17=K17,"да","нет")</f>
        <v>нет</v>
      </c>
    </row>
    <row r="18" spans="1:20" x14ac:dyDescent="0.25">
      <c r="A18" s="1">
        <v>17</v>
      </c>
      <c r="B18" t="str">
        <f t="shared" si="0"/>
        <v>дней</v>
      </c>
      <c r="C18" t="str">
        <f>CHOOSE(MAX(--(--(RIGHT(A18,2))={11,12,13,14}))+MAX(--(--(RIGHT(A18,1))={1,21,31;2,3,4})*{1;3})+1,"дней","день","дней","дня","дней")</f>
        <v>дней</v>
      </c>
      <c r="D18" s="2" t="str">
        <f>LOOKUP((LEFTB(RIGHTB(0&amp;A18,2))&lt;&gt;"1")*RIGHTB(N(A18)),{0,1,2,5},{"дней","день","дня","дней"})</f>
        <v>дней</v>
      </c>
      <c r="L18" t="str">
        <f t="shared" si="2"/>
        <v>да</v>
      </c>
      <c r="M18" t="str">
        <f t="shared" si="3"/>
        <v>да</v>
      </c>
      <c r="N18" t="str">
        <f t="shared" si="4"/>
        <v>нет</v>
      </c>
      <c r="O18" t="str">
        <f t="shared" si="5"/>
        <v>нет</v>
      </c>
      <c r="P18" t="str">
        <f t="shared" si="6"/>
        <v>нет</v>
      </c>
      <c r="Q18" t="str">
        <f t="shared" si="7"/>
        <v>нет</v>
      </c>
      <c r="R18" t="str">
        <f t="shared" si="8"/>
        <v>нет</v>
      </c>
      <c r="S18" t="str">
        <f t="shared" si="9"/>
        <v>нет</v>
      </c>
      <c r="T18" t="str">
        <f t="shared" si="10"/>
        <v>нет</v>
      </c>
    </row>
    <row r="19" spans="1:20" x14ac:dyDescent="0.25">
      <c r="A19" s="1">
        <v>18</v>
      </c>
      <c r="B19" t="str">
        <f t="shared" si="0"/>
        <v>дней</v>
      </c>
      <c r="C19" t="str">
        <f>CHOOSE(MAX(--(--(RIGHT(A19,2))={11,12,13,14}))+MAX(--(--(RIGHT(A19,1))={1,21,31;2,3,4})*{1;3})+1,"дней","день","дней","дня","дней")</f>
        <v>дней</v>
      </c>
      <c r="D19" s="2" t="str">
        <f>LOOKUP((LEFTB(RIGHTB(0&amp;A19,2))&lt;&gt;"1")*RIGHTB(N(A19)),{0,1,2,5},{"дней","день","дня","дней"})</f>
        <v>дней</v>
      </c>
      <c r="L19" t="str">
        <f t="shared" si="2"/>
        <v>да</v>
      </c>
      <c r="M19" t="str">
        <f t="shared" si="3"/>
        <v>да</v>
      </c>
      <c r="N19" t="str">
        <f t="shared" si="4"/>
        <v>нет</v>
      </c>
      <c r="O19" t="str">
        <f t="shared" si="5"/>
        <v>нет</v>
      </c>
      <c r="P19" t="str">
        <f t="shared" si="6"/>
        <v>нет</v>
      </c>
      <c r="Q19" t="str">
        <f t="shared" si="7"/>
        <v>нет</v>
      </c>
      <c r="R19" t="str">
        <f t="shared" si="8"/>
        <v>нет</v>
      </c>
      <c r="S19" t="str">
        <f t="shared" si="9"/>
        <v>нет</v>
      </c>
      <c r="T19" t="str">
        <f t="shared" si="10"/>
        <v>нет</v>
      </c>
    </row>
    <row r="20" spans="1:20" x14ac:dyDescent="0.25">
      <c r="A20" s="1">
        <v>19</v>
      </c>
      <c r="B20" t="str">
        <f t="shared" si="0"/>
        <v>дней</v>
      </c>
      <c r="C20" t="str">
        <f>CHOOSE(MAX(--(--(RIGHT(A20,2))={11,12,13,14}))+MAX(--(--(RIGHT(A20,1))={1,21,31;2,3,4})*{1;3})+1,"дней","день","дней","дня","дней")</f>
        <v>дней</v>
      </c>
      <c r="D20" s="2" t="str">
        <f>LOOKUP((LEFTB(RIGHTB(0&amp;A20,2))&lt;&gt;"1")*RIGHTB(N(A20)),{0,1,2,5},{"дней","день","дня","дней"})</f>
        <v>дней</v>
      </c>
      <c r="L20" t="str">
        <f t="shared" si="2"/>
        <v>да</v>
      </c>
      <c r="M20" t="str">
        <f t="shared" si="3"/>
        <v>да</v>
      </c>
      <c r="N20" t="str">
        <f t="shared" si="4"/>
        <v>нет</v>
      </c>
      <c r="O20" t="str">
        <f t="shared" si="5"/>
        <v>нет</v>
      </c>
      <c r="P20" t="str">
        <f t="shared" si="6"/>
        <v>нет</v>
      </c>
      <c r="Q20" t="str">
        <f t="shared" si="7"/>
        <v>нет</v>
      </c>
      <c r="R20" t="str">
        <f t="shared" si="8"/>
        <v>нет</v>
      </c>
      <c r="S20" t="str">
        <f t="shared" si="9"/>
        <v>нет</v>
      </c>
      <c r="T20" t="str">
        <f t="shared" si="10"/>
        <v>нет</v>
      </c>
    </row>
    <row r="21" spans="1:20" x14ac:dyDescent="0.25">
      <c r="A21" s="1">
        <v>20</v>
      </c>
      <c r="B21" t="str">
        <f t="shared" si="0"/>
        <v>дней</v>
      </c>
      <c r="C21" t="str">
        <f>CHOOSE(MAX(--(--(RIGHT(A21,2))={11,12,13,14}))+MAX(--(--(RIGHT(A21,1))={1,21,31;2,3,4})*{1;3})+1,"дней","день","дней","дня","дней")</f>
        <v>дней</v>
      </c>
      <c r="D21" s="2" t="str">
        <f>LOOKUP((LEFTB(RIGHTB(0&amp;A21,2))&lt;&gt;"1")*RIGHTB(N(A21)),{0,1,2,5},{"дней","день","дня","дней"})</f>
        <v>дней</v>
      </c>
      <c r="L21" t="str">
        <f t="shared" si="2"/>
        <v>да</v>
      </c>
      <c r="M21" t="str">
        <f t="shared" si="3"/>
        <v>да</v>
      </c>
      <c r="N21" t="str">
        <f t="shared" si="4"/>
        <v>нет</v>
      </c>
      <c r="O21" t="str">
        <f t="shared" si="5"/>
        <v>нет</v>
      </c>
      <c r="P21" t="str">
        <f t="shared" si="6"/>
        <v>нет</v>
      </c>
      <c r="Q21" t="str">
        <f t="shared" si="7"/>
        <v>нет</v>
      </c>
      <c r="R21" t="str">
        <f t="shared" si="8"/>
        <v>нет</v>
      </c>
      <c r="S21" t="str">
        <f t="shared" si="9"/>
        <v>нет</v>
      </c>
      <c r="T21" t="str">
        <f t="shared" si="10"/>
        <v>нет</v>
      </c>
    </row>
    <row r="22" spans="1:20" x14ac:dyDescent="0.25">
      <c r="A22" s="1">
        <v>21</v>
      </c>
      <c r="B22" t="str">
        <f t="shared" si="0"/>
        <v>день</v>
      </c>
      <c r="C22" t="str">
        <f>CHOOSE(MAX(--(--(RIGHT(A22,2))={11,12,13,14}))+MAX(--(--(RIGHT(A22,1))={1,21,31;2,3,4})*{1;3})+1,"дней","день","дней","дня","дней")</f>
        <v>день</v>
      </c>
      <c r="D22" s="2" t="str">
        <f>LOOKUP((LEFTB(RIGHTB(0&amp;A22,2))&lt;&gt;"1")*RIGHTB(N(A22)),{0,1,2,5},{"дней","день","дня","дней"})</f>
        <v>день</v>
      </c>
      <c r="L22" t="str">
        <f t="shared" si="2"/>
        <v>да</v>
      </c>
      <c r="M22" t="str">
        <f t="shared" si="3"/>
        <v>да</v>
      </c>
      <c r="N22" t="str">
        <f t="shared" si="4"/>
        <v>нет</v>
      </c>
      <c r="O22" t="str">
        <f t="shared" si="5"/>
        <v>нет</v>
      </c>
      <c r="P22" t="str">
        <f t="shared" si="6"/>
        <v>нет</v>
      </c>
      <c r="Q22" t="str">
        <f t="shared" si="7"/>
        <v>нет</v>
      </c>
      <c r="R22" t="str">
        <f t="shared" si="8"/>
        <v>нет</v>
      </c>
      <c r="S22" t="str">
        <f t="shared" si="9"/>
        <v>нет</v>
      </c>
      <c r="T22" t="str">
        <f t="shared" si="10"/>
        <v>нет</v>
      </c>
    </row>
    <row r="23" spans="1:20" x14ac:dyDescent="0.25">
      <c r="A23" s="1">
        <v>22</v>
      </c>
      <c r="B23" t="str">
        <f t="shared" si="0"/>
        <v>дня</v>
      </c>
      <c r="C23" t="str">
        <f>CHOOSE(MAX(--(--(RIGHT(A23,2))={11,12,13,14}))+MAX(--(--(RIGHT(A23,1))={1,21,31;2,3,4})*{1;3})+1,"дней","день","дней","дня","дней")</f>
        <v>дня</v>
      </c>
      <c r="D23" s="2" t="str">
        <f>LOOKUP((LEFTB(RIGHTB(0&amp;A23,2))&lt;&gt;"1")*RIGHTB(N(A23)),{0,1,2,5},{"дней","день","дня","дней"})</f>
        <v>дня</v>
      </c>
      <c r="L23" t="str">
        <f t="shared" si="2"/>
        <v>да</v>
      </c>
      <c r="M23" t="str">
        <f t="shared" si="3"/>
        <v>да</v>
      </c>
      <c r="N23" t="str">
        <f t="shared" si="4"/>
        <v>нет</v>
      </c>
      <c r="O23" t="str">
        <f t="shared" si="5"/>
        <v>нет</v>
      </c>
      <c r="P23" t="str">
        <f t="shared" si="6"/>
        <v>нет</v>
      </c>
      <c r="Q23" t="str">
        <f t="shared" si="7"/>
        <v>нет</v>
      </c>
      <c r="R23" t="str">
        <f t="shared" si="8"/>
        <v>нет</v>
      </c>
      <c r="S23" t="str">
        <f t="shared" si="9"/>
        <v>нет</v>
      </c>
      <c r="T23" t="str">
        <f t="shared" si="10"/>
        <v>нет</v>
      </c>
    </row>
    <row r="24" spans="1:20" x14ac:dyDescent="0.25">
      <c r="A24" s="1">
        <v>23</v>
      </c>
      <c r="B24" t="str">
        <f t="shared" si="0"/>
        <v>дня</v>
      </c>
      <c r="C24" t="str">
        <f>CHOOSE(MAX(--(--(RIGHT(A24,2))={11,12,13,14}))+MAX(--(--(RIGHT(A24,1))={1,21,31;2,3,4})*{1;3})+1,"дней","день","дней","дня","дней")</f>
        <v>дня</v>
      </c>
      <c r="D24" s="2" t="str">
        <f>LOOKUP((LEFTB(RIGHTB(0&amp;A24,2))&lt;&gt;"1")*RIGHTB(N(A24)),{0,1,2,5},{"дней","день","дня","дней"})</f>
        <v>дня</v>
      </c>
      <c r="L24" t="str">
        <f t="shared" si="2"/>
        <v>да</v>
      </c>
      <c r="M24" t="str">
        <f t="shared" si="3"/>
        <v>да</v>
      </c>
      <c r="N24" t="str">
        <f t="shared" si="4"/>
        <v>нет</v>
      </c>
      <c r="O24" t="str">
        <f t="shared" si="5"/>
        <v>нет</v>
      </c>
      <c r="P24" t="str">
        <f t="shared" si="6"/>
        <v>нет</v>
      </c>
      <c r="Q24" t="str">
        <f t="shared" si="7"/>
        <v>нет</v>
      </c>
      <c r="R24" t="str">
        <f t="shared" si="8"/>
        <v>нет</v>
      </c>
      <c r="S24" t="str">
        <f t="shared" si="9"/>
        <v>нет</v>
      </c>
      <c r="T24" t="str">
        <f t="shared" si="10"/>
        <v>нет</v>
      </c>
    </row>
    <row r="25" spans="1:20" x14ac:dyDescent="0.25">
      <c r="A25" s="1">
        <v>24</v>
      </c>
      <c r="B25" t="str">
        <f t="shared" si="0"/>
        <v>дня</v>
      </c>
      <c r="C25" t="str">
        <f>CHOOSE(MAX(--(--(RIGHT(A25,2))={11,12,13,14}))+MAX(--(--(RIGHT(A25,1))={1,21,31;2,3,4})*{1;3})+1,"дней","день","дней","дня","дней")</f>
        <v>дня</v>
      </c>
      <c r="D25" s="2" t="str">
        <f>LOOKUP((LEFTB(RIGHTB(0&amp;A25,2))&lt;&gt;"1")*RIGHTB(N(A25)),{0,1,2,5},{"дней","день","дня","дней"})</f>
        <v>дня</v>
      </c>
      <c r="L25" t="str">
        <f t="shared" si="2"/>
        <v>да</v>
      </c>
      <c r="M25" t="str">
        <f t="shared" si="3"/>
        <v>да</v>
      </c>
      <c r="N25" t="str">
        <f t="shared" si="4"/>
        <v>нет</v>
      </c>
      <c r="O25" t="str">
        <f t="shared" si="5"/>
        <v>нет</v>
      </c>
      <c r="P25" t="str">
        <f t="shared" si="6"/>
        <v>нет</v>
      </c>
      <c r="Q25" t="str">
        <f t="shared" si="7"/>
        <v>нет</v>
      </c>
      <c r="R25" t="str">
        <f t="shared" si="8"/>
        <v>нет</v>
      </c>
      <c r="S25" t="str">
        <f t="shared" si="9"/>
        <v>нет</v>
      </c>
      <c r="T25" t="str">
        <f t="shared" si="10"/>
        <v>нет</v>
      </c>
    </row>
    <row r="26" spans="1:20" x14ac:dyDescent="0.25">
      <c r="A26" s="1">
        <v>25</v>
      </c>
      <c r="B26" t="str">
        <f t="shared" si="0"/>
        <v>дней</v>
      </c>
      <c r="C26" t="str">
        <f>CHOOSE(MAX(--(--(RIGHT(A26,2))={11,12,13,14}))+MAX(--(--(RIGHT(A26,1))={1,21,31;2,3,4})*{1;3})+1,"дней","день","дней","дня","дней")</f>
        <v>дней</v>
      </c>
      <c r="D26" s="2" t="str">
        <f>LOOKUP((LEFTB(RIGHTB(0&amp;A26,2))&lt;&gt;"1")*RIGHTB(N(A26)),{0,1,2,5},{"дней","день","дня","дней"})</f>
        <v>дней</v>
      </c>
      <c r="L26" t="str">
        <f t="shared" si="2"/>
        <v>да</v>
      </c>
      <c r="M26" t="str">
        <f t="shared" si="3"/>
        <v>да</v>
      </c>
      <c r="N26" t="str">
        <f t="shared" si="4"/>
        <v>нет</v>
      </c>
      <c r="O26" t="str">
        <f t="shared" si="5"/>
        <v>нет</v>
      </c>
      <c r="P26" t="str">
        <f t="shared" si="6"/>
        <v>нет</v>
      </c>
      <c r="Q26" t="str">
        <f t="shared" si="7"/>
        <v>нет</v>
      </c>
      <c r="R26" t="str">
        <f t="shared" si="8"/>
        <v>нет</v>
      </c>
      <c r="S26" t="str">
        <f t="shared" si="9"/>
        <v>нет</v>
      </c>
      <c r="T26" t="str">
        <f t="shared" si="10"/>
        <v>нет</v>
      </c>
    </row>
    <row r="27" spans="1:20" x14ac:dyDescent="0.25">
      <c r="A27" s="1">
        <v>26</v>
      </c>
      <c r="B27" t="str">
        <f t="shared" si="0"/>
        <v>дней</v>
      </c>
      <c r="C27" t="str">
        <f>CHOOSE(MAX(--(--(RIGHT(A27,2))={11,12,13,14}))+MAX(--(--(RIGHT(A27,1))={1,21,31;2,3,4})*{1;3})+1,"дней","день","дней","дня","дней")</f>
        <v>дней</v>
      </c>
      <c r="D27" s="2" t="str">
        <f>LOOKUP((LEFTB(RIGHTB(0&amp;A27,2))&lt;&gt;"1")*RIGHTB(N(A27)),{0,1,2,5},{"дней","день","дня","дней"})</f>
        <v>дней</v>
      </c>
      <c r="L27" t="str">
        <f t="shared" si="2"/>
        <v>да</v>
      </c>
      <c r="M27" t="str">
        <f t="shared" si="3"/>
        <v>да</v>
      </c>
      <c r="N27" t="str">
        <f t="shared" si="4"/>
        <v>нет</v>
      </c>
      <c r="O27" t="str">
        <f t="shared" si="5"/>
        <v>нет</v>
      </c>
      <c r="P27" t="str">
        <f t="shared" si="6"/>
        <v>нет</v>
      </c>
      <c r="Q27" t="str">
        <f t="shared" si="7"/>
        <v>нет</v>
      </c>
      <c r="R27" t="str">
        <f t="shared" si="8"/>
        <v>нет</v>
      </c>
      <c r="S27" t="str">
        <f t="shared" si="9"/>
        <v>нет</v>
      </c>
      <c r="T27" t="str">
        <f t="shared" si="10"/>
        <v>нет</v>
      </c>
    </row>
    <row r="28" spans="1:20" x14ac:dyDescent="0.25">
      <c r="A28" s="1">
        <v>27</v>
      </c>
      <c r="B28" t="str">
        <f t="shared" si="0"/>
        <v>дней</v>
      </c>
      <c r="C28" t="str">
        <f>CHOOSE(MAX(--(--(RIGHT(A28,2))={11,12,13,14}))+MAX(--(--(RIGHT(A28,1))={1,21,31;2,3,4})*{1;3})+1,"дней","день","дней","дня","дней")</f>
        <v>дней</v>
      </c>
      <c r="D28" s="2" t="str">
        <f>LOOKUP((LEFTB(RIGHTB(0&amp;A28,2))&lt;&gt;"1")*RIGHTB(N(A28)),{0,1,2,5},{"дней","день","дня","дней"})</f>
        <v>дней</v>
      </c>
      <c r="L28" t="str">
        <f t="shared" si="2"/>
        <v>да</v>
      </c>
      <c r="M28" t="str">
        <f t="shared" si="3"/>
        <v>да</v>
      </c>
      <c r="N28" t="str">
        <f t="shared" si="4"/>
        <v>нет</v>
      </c>
      <c r="O28" t="str">
        <f t="shared" si="5"/>
        <v>нет</v>
      </c>
      <c r="P28" t="str">
        <f t="shared" si="6"/>
        <v>нет</v>
      </c>
      <c r="Q28" t="str">
        <f t="shared" si="7"/>
        <v>нет</v>
      </c>
      <c r="R28" t="str">
        <f t="shared" si="8"/>
        <v>нет</v>
      </c>
      <c r="S28" t="str">
        <f t="shared" si="9"/>
        <v>нет</v>
      </c>
      <c r="T28" t="str">
        <f t="shared" si="10"/>
        <v>нет</v>
      </c>
    </row>
    <row r="29" spans="1:20" x14ac:dyDescent="0.25">
      <c r="A29" s="1">
        <v>28</v>
      </c>
      <c r="B29" t="str">
        <f t="shared" si="0"/>
        <v>дней</v>
      </c>
      <c r="C29" t="str">
        <f>CHOOSE(MAX(--(--(RIGHT(A29,2))={11,12,13,14}))+MAX(--(--(RIGHT(A29,1))={1,21,31;2,3,4})*{1;3})+1,"дней","день","дней","дня","дней")</f>
        <v>дней</v>
      </c>
      <c r="D29" s="2" t="str">
        <f>LOOKUP((LEFTB(RIGHTB(0&amp;A29,2))&lt;&gt;"1")*RIGHTB(N(A29)),{0,1,2,5},{"дней","день","дня","дней"})</f>
        <v>дней</v>
      </c>
      <c r="L29" t="str">
        <f t="shared" si="2"/>
        <v>да</v>
      </c>
      <c r="M29" t="str">
        <f t="shared" si="3"/>
        <v>да</v>
      </c>
      <c r="N29" t="str">
        <f t="shared" si="4"/>
        <v>нет</v>
      </c>
      <c r="O29" t="str">
        <f t="shared" si="5"/>
        <v>нет</v>
      </c>
      <c r="P29" t="str">
        <f t="shared" si="6"/>
        <v>нет</v>
      </c>
      <c r="Q29" t="str">
        <f t="shared" si="7"/>
        <v>нет</v>
      </c>
      <c r="R29" t="str">
        <f t="shared" si="8"/>
        <v>нет</v>
      </c>
      <c r="S29" t="str">
        <f t="shared" si="9"/>
        <v>нет</v>
      </c>
      <c r="T29" t="str">
        <f t="shared" si="10"/>
        <v>нет</v>
      </c>
    </row>
    <row r="30" spans="1:20" x14ac:dyDescent="0.25">
      <c r="A30" s="1">
        <v>29</v>
      </c>
      <c r="B30" t="str">
        <f t="shared" si="0"/>
        <v>дней</v>
      </c>
      <c r="C30" t="str">
        <f>CHOOSE(MAX(--(--(RIGHT(A30,2))={11,12,13,14}))+MAX(--(--(RIGHT(A30,1))={1,21,31;2,3,4})*{1;3})+1,"дней","день","дней","дня","дней")</f>
        <v>дней</v>
      </c>
      <c r="D30" s="2" t="str">
        <f>LOOKUP((LEFTB(RIGHTB(0&amp;A30,2))&lt;&gt;"1")*RIGHTB(N(A30)),{0,1,2,5},{"дней","день","дня","дней"})</f>
        <v>дней</v>
      </c>
      <c r="L30" t="str">
        <f t="shared" si="2"/>
        <v>да</v>
      </c>
      <c r="M30" t="str">
        <f t="shared" si="3"/>
        <v>да</v>
      </c>
      <c r="N30" t="str">
        <f t="shared" si="4"/>
        <v>нет</v>
      </c>
      <c r="O30" t="str">
        <f t="shared" si="5"/>
        <v>нет</v>
      </c>
      <c r="P30" t="str">
        <f t="shared" si="6"/>
        <v>нет</v>
      </c>
      <c r="Q30" t="str">
        <f t="shared" si="7"/>
        <v>нет</v>
      </c>
      <c r="R30" t="str">
        <f t="shared" si="8"/>
        <v>нет</v>
      </c>
      <c r="S30" t="str">
        <f t="shared" si="9"/>
        <v>нет</v>
      </c>
      <c r="T30" t="str">
        <f t="shared" si="10"/>
        <v>нет</v>
      </c>
    </row>
    <row r="31" spans="1:20" x14ac:dyDescent="0.25">
      <c r="A31" s="1">
        <v>30</v>
      </c>
      <c r="B31" t="str">
        <f t="shared" si="0"/>
        <v>дней</v>
      </c>
      <c r="C31" t="str">
        <f>CHOOSE(MAX(--(--(RIGHT(A31,2))={11,12,13,14}))+MAX(--(--(RIGHT(A31,1))={1,21,31;2,3,4})*{1;3})+1,"дней","день","дней","дня","дней")</f>
        <v>дней</v>
      </c>
      <c r="D31" s="2" t="str">
        <f>LOOKUP((LEFTB(RIGHTB(0&amp;A31,2))&lt;&gt;"1")*RIGHTB(N(A31)),{0,1,2,5},{"дней","день","дня","дней"})</f>
        <v>дней</v>
      </c>
      <c r="L31" t="str">
        <f t="shared" si="2"/>
        <v>да</v>
      </c>
      <c r="M31" t="str">
        <f t="shared" si="3"/>
        <v>да</v>
      </c>
      <c r="N31" t="str">
        <f t="shared" si="4"/>
        <v>нет</v>
      </c>
      <c r="O31" t="str">
        <f t="shared" si="5"/>
        <v>нет</v>
      </c>
      <c r="P31" t="str">
        <f t="shared" si="6"/>
        <v>нет</v>
      </c>
      <c r="Q31" t="str">
        <f t="shared" si="7"/>
        <v>нет</v>
      </c>
      <c r="R31" t="str">
        <f t="shared" si="8"/>
        <v>нет</v>
      </c>
      <c r="S31" t="str">
        <f t="shared" si="9"/>
        <v>нет</v>
      </c>
      <c r="T31" t="str">
        <f t="shared" si="10"/>
        <v>нет</v>
      </c>
    </row>
    <row r="32" spans="1:20" x14ac:dyDescent="0.25">
      <c r="A32" s="1">
        <v>31</v>
      </c>
      <c r="B32" t="str">
        <f t="shared" si="0"/>
        <v>день</v>
      </c>
      <c r="C32" t="str">
        <f>CHOOSE(MAX(--(--(RIGHT(A32,2))={11,12,13,14}))+MAX(--(--(RIGHT(A32,1))={1,21,31;2,3,4})*{1;3})+1,"дней","день","дней","дня","дней")</f>
        <v>день</v>
      </c>
      <c r="D32" s="2" t="str">
        <f>LOOKUP((LEFTB(RIGHTB(0&amp;A32,2))&lt;&gt;"1")*RIGHTB(N(A32)),{0,1,2,5},{"дней","день","дня","дней"})</f>
        <v>день</v>
      </c>
      <c r="L32" t="str">
        <f t="shared" si="2"/>
        <v>да</v>
      </c>
      <c r="M32" t="str">
        <f t="shared" si="3"/>
        <v>да</v>
      </c>
      <c r="N32" t="str">
        <f t="shared" si="4"/>
        <v>нет</v>
      </c>
      <c r="O32" t="str">
        <f t="shared" si="5"/>
        <v>нет</v>
      </c>
      <c r="P32" t="str">
        <f t="shared" si="6"/>
        <v>нет</v>
      </c>
      <c r="Q32" t="str">
        <f t="shared" si="7"/>
        <v>нет</v>
      </c>
      <c r="R32" t="str">
        <f t="shared" si="8"/>
        <v>нет</v>
      </c>
      <c r="S32" t="str">
        <f t="shared" si="9"/>
        <v>нет</v>
      </c>
      <c r="T32" t="str">
        <f t="shared" si="10"/>
        <v>нет</v>
      </c>
    </row>
    <row r="33" spans="1:20" x14ac:dyDescent="0.25">
      <c r="A33" s="1">
        <v>32</v>
      </c>
      <c r="B33" t="str">
        <f t="shared" si="0"/>
        <v>дня</v>
      </c>
      <c r="C33" t="str">
        <f>CHOOSE(MAX(--(--(RIGHT(A33,2))={11,12,13,14}))+MAX(--(--(RIGHT(A33,1))={1,21,31;2,3,4})*{1;3})+1,"дней","день","дней","дня","дней")</f>
        <v>дня</v>
      </c>
      <c r="D33" s="2" t="str">
        <f>LOOKUP((LEFTB(RIGHTB(0&amp;A33,2))&lt;&gt;"1")*RIGHTB(N(A33)),{0,1,2,5},{"дней","день","дня","дней"})</f>
        <v>дня</v>
      </c>
      <c r="L33" t="str">
        <f t="shared" si="2"/>
        <v>да</v>
      </c>
      <c r="M33" t="str">
        <f t="shared" si="3"/>
        <v>да</v>
      </c>
      <c r="N33" t="str">
        <f t="shared" si="4"/>
        <v>нет</v>
      </c>
      <c r="O33" t="str">
        <f t="shared" si="5"/>
        <v>нет</v>
      </c>
      <c r="P33" t="str">
        <f t="shared" si="6"/>
        <v>нет</v>
      </c>
      <c r="Q33" t="str">
        <f t="shared" si="7"/>
        <v>нет</v>
      </c>
      <c r="R33" t="str">
        <f t="shared" si="8"/>
        <v>нет</v>
      </c>
      <c r="S33" t="str">
        <f t="shared" si="9"/>
        <v>нет</v>
      </c>
      <c r="T33" t="str">
        <f t="shared" si="10"/>
        <v>нет</v>
      </c>
    </row>
    <row r="34" spans="1:20" x14ac:dyDescent="0.25">
      <c r="A34" s="1">
        <v>33</v>
      </c>
      <c r="B34" t="str">
        <f t="shared" si="0"/>
        <v>дня</v>
      </c>
      <c r="C34" t="str">
        <f>CHOOSE(MAX(--(--(RIGHT(A34,2))={11,12,13,14}))+MAX(--(--(RIGHT(A34,1))={1,21,31;2,3,4})*{1;3})+1,"дней","день","дней","дня","дней")</f>
        <v>дня</v>
      </c>
      <c r="D34" s="2" t="str">
        <f>LOOKUP((LEFTB(RIGHTB(0&amp;A34,2))&lt;&gt;"1")*RIGHTB(N(A34)),{0,1,2,5},{"дней","день","дня","дней"})</f>
        <v>дня</v>
      </c>
      <c r="L34" t="str">
        <f t="shared" si="2"/>
        <v>да</v>
      </c>
      <c r="M34" t="str">
        <f t="shared" si="3"/>
        <v>да</v>
      </c>
      <c r="N34" t="str">
        <f t="shared" si="4"/>
        <v>нет</v>
      </c>
      <c r="O34" t="str">
        <f t="shared" si="5"/>
        <v>нет</v>
      </c>
      <c r="P34" t="str">
        <f t="shared" si="6"/>
        <v>нет</v>
      </c>
      <c r="Q34" t="str">
        <f t="shared" si="7"/>
        <v>нет</v>
      </c>
      <c r="R34" t="str">
        <f t="shared" si="8"/>
        <v>нет</v>
      </c>
      <c r="S34" t="str">
        <f t="shared" si="9"/>
        <v>нет</v>
      </c>
      <c r="T34" t="str">
        <f t="shared" si="10"/>
        <v>нет</v>
      </c>
    </row>
    <row r="35" spans="1:20" x14ac:dyDescent="0.25">
      <c r="A35" s="1">
        <v>34</v>
      </c>
      <c r="B35" t="str">
        <f t="shared" si="0"/>
        <v>дня</v>
      </c>
      <c r="C35" t="str">
        <f>CHOOSE(MAX(--(--(RIGHT(A35,2))={11,12,13,14}))+MAX(--(--(RIGHT(A35,1))={1,21,31;2,3,4})*{1;3})+1,"дней","день","дней","дня","дней")</f>
        <v>дня</v>
      </c>
      <c r="D35" s="2" t="str">
        <f>LOOKUP((LEFTB(RIGHTB(0&amp;A35,2))&lt;&gt;"1")*RIGHTB(N(A35)),{0,1,2,5},{"дней","день","дня","дней"})</f>
        <v>дня</v>
      </c>
      <c r="L35" t="str">
        <f t="shared" si="2"/>
        <v>да</v>
      </c>
      <c r="M35" t="str">
        <f t="shared" si="3"/>
        <v>да</v>
      </c>
      <c r="N35" t="str">
        <f t="shared" si="4"/>
        <v>нет</v>
      </c>
      <c r="O35" t="str">
        <f t="shared" si="5"/>
        <v>нет</v>
      </c>
      <c r="P35" t="str">
        <f t="shared" si="6"/>
        <v>нет</v>
      </c>
      <c r="Q35" t="str">
        <f t="shared" si="7"/>
        <v>нет</v>
      </c>
      <c r="R35" t="str">
        <f t="shared" si="8"/>
        <v>нет</v>
      </c>
      <c r="S35" t="str">
        <f t="shared" si="9"/>
        <v>нет</v>
      </c>
      <c r="T35" t="str">
        <f t="shared" si="10"/>
        <v>нет</v>
      </c>
    </row>
    <row r="36" spans="1:20" x14ac:dyDescent="0.25">
      <c r="A36" s="1">
        <v>35</v>
      </c>
      <c r="B36" t="str">
        <f t="shared" si="0"/>
        <v>дней</v>
      </c>
      <c r="C36" t="str">
        <f>CHOOSE(MAX(--(--(RIGHT(A36,2))={11,12,13,14}))+MAX(--(--(RIGHT(A36,1))={1,21,31;2,3,4})*{1;3})+1,"дней","день","дней","дня","дней")</f>
        <v>дней</v>
      </c>
      <c r="D36" s="2" t="str">
        <f>LOOKUP((LEFTB(RIGHTB(0&amp;A36,2))&lt;&gt;"1")*RIGHTB(N(A36)),{0,1,2,5},{"дней","день","дня","дней"})</f>
        <v>дней</v>
      </c>
      <c r="L36" t="str">
        <f t="shared" si="2"/>
        <v>да</v>
      </c>
      <c r="M36" t="str">
        <f t="shared" si="3"/>
        <v>да</v>
      </c>
      <c r="N36" t="str">
        <f t="shared" si="4"/>
        <v>нет</v>
      </c>
      <c r="O36" t="str">
        <f t="shared" si="5"/>
        <v>нет</v>
      </c>
      <c r="P36" t="str">
        <f t="shared" si="6"/>
        <v>нет</v>
      </c>
      <c r="Q36" t="str">
        <f t="shared" si="7"/>
        <v>нет</v>
      </c>
      <c r="R36" t="str">
        <f t="shared" si="8"/>
        <v>нет</v>
      </c>
      <c r="S36" t="str">
        <f t="shared" si="9"/>
        <v>нет</v>
      </c>
      <c r="T36" t="str">
        <f t="shared" si="10"/>
        <v>нет</v>
      </c>
    </row>
    <row r="37" spans="1:20" x14ac:dyDescent="0.25">
      <c r="A37" s="1">
        <v>36</v>
      </c>
      <c r="B37" t="str">
        <f t="shared" si="0"/>
        <v>дней</v>
      </c>
      <c r="C37" t="str">
        <f>CHOOSE(MAX(--(--(RIGHT(A37,2))={11,12,13,14}))+MAX(--(--(RIGHT(A37,1))={1,21,31;2,3,4})*{1;3})+1,"дней","день","дней","дня","дней")</f>
        <v>дней</v>
      </c>
      <c r="D37" s="2" t="str">
        <f>LOOKUP((LEFTB(RIGHTB(0&amp;A37,2))&lt;&gt;"1")*RIGHTB(N(A37)),{0,1,2,5},{"дней","день","дня","дней"})</f>
        <v>дней</v>
      </c>
      <c r="L37" t="str">
        <f t="shared" si="2"/>
        <v>да</v>
      </c>
      <c r="M37" t="str">
        <f t="shared" si="3"/>
        <v>да</v>
      </c>
      <c r="N37" t="str">
        <f t="shared" si="4"/>
        <v>нет</v>
      </c>
      <c r="O37" t="str">
        <f t="shared" si="5"/>
        <v>нет</v>
      </c>
      <c r="P37" t="str">
        <f t="shared" si="6"/>
        <v>нет</v>
      </c>
      <c r="Q37" t="str">
        <f t="shared" si="7"/>
        <v>нет</v>
      </c>
      <c r="R37" t="str">
        <f t="shared" si="8"/>
        <v>нет</v>
      </c>
      <c r="S37" t="str">
        <f t="shared" si="9"/>
        <v>нет</v>
      </c>
      <c r="T37" t="str">
        <f t="shared" si="10"/>
        <v>нет</v>
      </c>
    </row>
    <row r="38" spans="1:20" x14ac:dyDescent="0.25">
      <c r="A38" s="1">
        <v>37</v>
      </c>
      <c r="B38" t="str">
        <f t="shared" si="0"/>
        <v>дней</v>
      </c>
      <c r="C38" t="str">
        <f>CHOOSE(MAX(--(--(RIGHT(A38,2))={11,12,13,14}))+MAX(--(--(RIGHT(A38,1))={1,21,31;2,3,4})*{1;3})+1,"дней","день","дней","дня","дней")</f>
        <v>дней</v>
      </c>
      <c r="D38" s="2" t="str">
        <f>LOOKUP((LEFTB(RIGHTB(0&amp;A38,2))&lt;&gt;"1")*RIGHTB(N(A38)),{0,1,2,5},{"дней","день","дня","дней"})</f>
        <v>дней</v>
      </c>
      <c r="L38" t="str">
        <f t="shared" si="2"/>
        <v>да</v>
      </c>
      <c r="M38" t="str">
        <f t="shared" si="3"/>
        <v>да</v>
      </c>
      <c r="N38" t="str">
        <f t="shared" si="4"/>
        <v>нет</v>
      </c>
      <c r="O38" t="str">
        <f t="shared" si="5"/>
        <v>нет</v>
      </c>
      <c r="P38" t="str">
        <f t="shared" si="6"/>
        <v>нет</v>
      </c>
      <c r="Q38" t="str">
        <f t="shared" si="7"/>
        <v>нет</v>
      </c>
      <c r="R38" t="str">
        <f t="shared" si="8"/>
        <v>нет</v>
      </c>
      <c r="S38" t="str">
        <f t="shared" si="9"/>
        <v>нет</v>
      </c>
      <c r="T38" t="str">
        <f t="shared" si="10"/>
        <v>нет</v>
      </c>
    </row>
    <row r="39" spans="1:20" x14ac:dyDescent="0.25">
      <c r="A39" s="1">
        <v>38</v>
      </c>
      <c r="B39" t="str">
        <f t="shared" si="0"/>
        <v>дней</v>
      </c>
      <c r="C39" t="str">
        <f>CHOOSE(MAX(--(--(RIGHT(A39,2))={11,12,13,14}))+MAX(--(--(RIGHT(A39,1))={1,21,31;2,3,4})*{1;3})+1,"дней","день","дней","дня","дней")</f>
        <v>дней</v>
      </c>
      <c r="D39" s="2" t="str">
        <f>LOOKUP((LEFTB(RIGHTB(0&amp;A39,2))&lt;&gt;"1")*RIGHTB(N(A39)),{0,1,2,5},{"дней","день","дня","дней"})</f>
        <v>дней</v>
      </c>
      <c r="L39" t="str">
        <f t="shared" si="2"/>
        <v>да</v>
      </c>
      <c r="M39" t="str">
        <f t="shared" si="3"/>
        <v>да</v>
      </c>
      <c r="N39" t="str">
        <f t="shared" si="4"/>
        <v>нет</v>
      </c>
      <c r="O39" t="str">
        <f t="shared" si="5"/>
        <v>нет</v>
      </c>
      <c r="P39" t="str">
        <f t="shared" si="6"/>
        <v>нет</v>
      </c>
      <c r="Q39" t="str">
        <f t="shared" si="7"/>
        <v>нет</v>
      </c>
      <c r="R39" t="str">
        <f t="shared" si="8"/>
        <v>нет</v>
      </c>
      <c r="S39" t="str">
        <f t="shared" si="9"/>
        <v>нет</v>
      </c>
      <c r="T39" t="str">
        <f t="shared" si="10"/>
        <v>нет</v>
      </c>
    </row>
    <row r="40" spans="1:20" x14ac:dyDescent="0.25">
      <c r="A40" s="1">
        <v>39</v>
      </c>
      <c r="B40" t="str">
        <f t="shared" si="0"/>
        <v>дней</v>
      </c>
      <c r="C40" t="str">
        <f>CHOOSE(MAX(--(--(RIGHT(A40,2))={11,12,13,14}))+MAX(--(--(RIGHT(A40,1))={1,21,31;2,3,4})*{1;3})+1,"дней","день","дней","дня","дней")</f>
        <v>дней</v>
      </c>
      <c r="D40" s="2" t="str">
        <f>LOOKUP((LEFTB(RIGHTB(0&amp;A40,2))&lt;&gt;"1")*RIGHTB(N(A40)),{0,1,2,5},{"дней","день","дня","дней"})</f>
        <v>дней</v>
      </c>
      <c r="L40" t="str">
        <f t="shared" si="2"/>
        <v>да</v>
      </c>
      <c r="M40" t="str">
        <f t="shared" si="3"/>
        <v>да</v>
      </c>
      <c r="N40" t="str">
        <f t="shared" si="4"/>
        <v>нет</v>
      </c>
      <c r="O40" t="str">
        <f t="shared" si="5"/>
        <v>нет</v>
      </c>
      <c r="P40" t="str">
        <f t="shared" si="6"/>
        <v>нет</v>
      </c>
      <c r="Q40" t="str">
        <f t="shared" si="7"/>
        <v>нет</v>
      </c>
      <c r="R40" t="str">
        <f t="shared" si="8"/>
        <v>нет</v>
      </c>
      <c r="S40" t="str">
        <f t="shared" si="9"/>
        <v>нет</v>
      </c>
      <c r="T40" t="str">
        <f t="shared" si="10"/>
        <v>нет</v>
      </c>
    </row>
    <row r="41" spans="1:20" x14ac:dyDescent="0.25">
      <c r="A41" s="1">
        <v>40</v>
      </c>
      <c r="B41" t="str">
        <f t="shared" si="0"/>
        <v>дней</v>
      </c>
      <c r="C41" t="str">
        <f>CHOOSE(MAX(--(--(RIGHT(A41,2))={11,12,13,14}))+MAX(--(--(RIGHT(A41,1))={1,21,31;2,3,4})*{1;3})+1,"дней","день","дней","дня","дней")</f>
        <v>дней</v>
      </c>
      <c r="D41" s="2" t="str">
        <f>LOOKUP((LEFTB(RIGHTB(0&amp;A41,2))&lt;&gt;"1")*RIGHTB(N(A41)),{0,1,2,5},{"дней","день","дня","дней"})</f>
        <v>дней</v>
      </c>
      <c r="L41" t="str">
        <f t="shared" si="2"/>
        <v>да</v>
      </c>
      <c r="M41" t="str">
        <f t="shared" si="3"/>
        <v>да</v>
      </c>
      <c r="N41" t="str">
        <f t="shared" si="4"/>
        <v>нет</v>
      </c>
      <c r="O41" t="str">
        <f t="shared" si="5"/>
        <v>нет</v>
      </c>
      <c r="P41" t="str">
        <f t="shared" si="6"/>
        <v>нет</v>
      </c>
      <c r="Q41" t="str">
        <f t="shared" si="7"/>
        <v>нет</v>
      </c>
      <c r="R41" t="str">
        <f t="shared" si="8"/>
        <v>нет</v>
      </c>
      <c r="S41" t="str">
        <f t="shared" si="9"/>
        <v>нет</v>
      </c>
      <c r="T41" t="str">
        <f t="shared" si="10"/>
        <v>нет</v>
      </c>
    </row>
    <row r="42" spans="1:20" x14ac:dyDescent="0.25">
      <c r="A42" s="1">
        <v>41</v>
      </c>
      <c r="B42" t="str">
        <f t="shared" si="0"/>
        <v>день</v>
      </c>
      <c r="C42" t="str">
        <f>CHOOSE(MAX(--(--(RIGHT(A42,2))={11,12,13,14}))+MAX(--(--(RIGHT(A42,1))={1,21,31;2,3,4})*{1;3})+1,"дней","день","дней","дня","дней")</f>
        <v>день</v>
      </c>
      <c r="D42" s="2" t="str">
        <f>LOOKUP((LEFTB(RIGHTB(0&amp;A42,2))&lt;&gt;"1")*RIGHTB(N(A42)),{0,1,2,5},{"дней","день","дня","дней"})</f>
        <v>день</v>
      </c>
      <c r="L42" t="str">
        <f t="shared" si="2"/>
        <v>да</v>
      </c>
      <c r="M42" t="str">
        <f t="shared" si="3"/>
        <v>да</v>
      </c>
      <c r="N42" t="str">
        <f t="shared" si="4"/>
        <v>нет</v>
      </c>
      <c r="O42" t="str">
        <f t="shared" si="5"/>
        <v>нет</v>
      </c>
      <c r="P42" t="str">
        <f t="shared" si="6"/>
        <v>нет</v>
      </c>
      <c r="Q42" t="str">
        <f t="shared" si="7"/>
        <v>нет</v>
      </c>
      <c r="R42" t="str">
        <f t="shared" si="8"/>
        <v>нет</v>
      </c>
      <c r="S42" t="str">
        <f t="shared" si="9"/>
        <v>нет</v>
      </c>
      <c r="T42" t="str">
        <f t="shared" si="10"/>
        <v>нет</v>
      </c>
    </row>
    <row r="43" spans="1:20" x14ac:dyDescent="0.25">
      <c r="A43" s="1">
        <v>42</v>
      </c>
      <c r="B43" t="str">
        <f t="shared" si="0"/>
        <v>дня</v>
      </c>
      <c r="C43" t="str">
        <f>CHOOSE(MAX(--(--(RIGHT(A43,2))={11,12,13,14}))+MAX(--(--(RIGHT(A43,1))={1,21,31;2,3,4})*{1;3})+1,"дней","день","дней","дня","дней")</f>
        <v>дня</v>
      </c>
      <c r="D43" s="2" t="str">
        <f>LOOKUP((LEFTB(RIGHTB(0&amp;A43,2))&lt;&gt;"1")*RIGHTB(N(A43)),{0,1,2,5},{"дней","день","дня","дней"})</f>
        <v>дня</v>
      </c>
      <c r="L43" t="str">
        <f t="shared" si="2"/>
        <v>да</v>
      </c>
      <c r="M43" t="str">
        <f t="shared" si="3"/>
        <v>да</v>
      </c>
      <c r="N43" t="str">
        <f t="shared" si="4"/>
        <v>нет</v>
      </c>
      <c r="O43" t="str">
        <f t="shared" si="5"/>
        <v>нет</v>
      </c>
      <c r="P43" t="str">
        <f t="shared" si="6"/>
        <v>нет</v>
      </c>
      <c r="Q43" t="str">
        <f t="shared" si="7"/>
        <v>нет</v>
      </c>
      <c r="R43" t="str">
        <f t="shared" si="8"/>
        <v>нет</v>
      </c>
      <c r="S43" t="str">
        <f t="shared" si="9"/>
        <v>нет</v>
      </c>
      <c r="T43" t="str">
        <f t="shared" si="10"/>
        <v>нет</v>
      </c>
    </row>
    <row r="44" spans="1:20" x14ac:dyDescent="0.25">
      <c r="A44" s="1">
        <v>43</v>
      </c>
      <c r="B44" t="str">
        <f t="shared" si="0"/>
        <v>дня</v>
      </c>
      <c r="C44" t="str">
        <f>CHOOSE(MAX(--(--(RIGHT(A44,2))={11,12,13,14}))+MAX(--(--(RIGHT(A44,1))={1,21,31;2,3,4})*{1;3})+1,"дней","день","дней","дня","дней")</f>
        <v>дня</v>
      </c>
      <c r="D44" s="2" t="str">
        <f>LOOKUP((LEFTB(RIGHTB(0&amp;A44,2))&lt;&gt;"1")*RIGHTB(N(A44)),{0,1,2,5},{"дней","день","дня","дней"})</f>
        <v>дня</v>
      </c>
      <c r="L44" t="str">
        <f t="shared" si="2"/>
        <v>да</v>
      </c>
      <c r="M44" t="str">
        <f t="shared" si="3"/>
        <v>да</v>
      </c>
      <c r="N44" t="str">
        <f t="shared" si="4"/>
        <v>нет</v>
      </c>
      <c r="O44" t="str">
        <f t="shared" si="5"/>
        <v>нет</v>
      </c>
      <c r="P44" t="str">
        <f t="shared" si="6"/>
        <v>нет</v>
      </c>
      <c r="Q44" t="str">
        <f t="shared" si="7"/>
        <v>нет</v>
      </c>
      <c r="R44" t="str">
        <f t="shared" si="8"/>
        <v>нет</v>
      </c>
      <c r="S44" t="str">
        <f t="shared" si="9"/>
        <v>нет</v>
      </c>
      <c r="T44" t="str">
        <f t="shared" si="10"/>
        <v>нет</v>
      </c>
    </row>
    <row r="45" spans="1:20" x14ac:dyDescent="0.25">
      <c r="A45" s="1">
        <v>44</v>
      </c>
      <c r="B45" t="str">
        <f t="shared" si="0"/>
        <v>дня</v>
      </c>
      <c r="C45" t="str">
        <f>CHOOSE(MAX(--(--(RIGHT(A45,2))={11,12,13,14}))+MAX(--(--(RIGHT(A45,1))={1,21,31;2,3,4})*{1;3})+1,"дней","день","дней","дня","дней")</f>
        <v>дня</v>
      </c>
      <c r="D45" s="2" t="str">
        <f>LOOKUP((LEFTB(RIGHTB(0&amp;A45,2))&lt;&gt;"1")*RIGHTB(N(A45)),{0,1,2,5},{"дней","день","дня","дней"})</f>
        <v>дня</v>
      </c>
      <c r="L45" t="str">
        <f t="shared" si="2"/>
        <v>да</v>
      </c>
      <c r="M45" t="str">
        <f t="shared" si="3"/>
        <v>да</v>
      </c>
      <c r="N45" t="str">
        <f t="shared" si="4"/>
        <v>нет</v>
      </c>
      <c r="O45" t="str">
        <f t="shared" si="5"/>
        <v>нет</v>
      </c>
      <c r="P45" t="str">
        <f t="shared" si="6"/>
        <v>нет</v>
      </c>
      <c r="Q45" t="str">
        <f t="shared" si="7"/>
        <v>нет</v>
      </c>
      <c r="R45" t="str">
        <f t="shared" si="8"/>
        <v>нет</v>
      </c>
      <c r="S45" t="str">
        <f t="shared" si="9"/>
        <v>нет</v>
      </c>
      <c r="T45" t="str">
        <f t="shared" si="10"/>
        <v>нет</v>
      </c>
    </row>
    <row r="46" spans="1:20" x14ac:dyDescent="0.25">
      <c r="A46" s="1">
        <v>45</v>
      </c>
      <c r="B46" t="str">
        <f t="shared" si="0"/>
        <v>дней</v>
      </c>
      <c r="C46" t="str">
        <f>CHOOSE(MAX(--(--(RIGHT(A46,2))={11,12,13,14}))+MAX(--(--(RIGHT(A46,1))={1,21,31;2,3,4})*{1;3})+1,"дней","день","дней","дня","дней")</f>
        <v>дней</v>
      </c>
      <c r="D46" s="2" t="str">
        <f>LOOKUP((LEFTB(RIGHTB(0&amp;A46,2))&lt;&gt;"1")*RIGHTB(N(A46)),{0,1,2,5},{"дней","день","дня","дней"})</f>
        <v>дней</v>
      </c>
      <c r="L46" t="str">
        <f t="shared" si="2"/>
        <v>да</v>
      </c>
      <c r="M46" t="str">
        <f t="shared" si="3"/>
        <v>да</v>
      </c>
      <c r="N46" t="str">
        <f t="shared" si="4"/>
        <v>нет</v>
      </c>
      <c r="O46" t="str">
        <f t="shared" si="5"/>
        <v>нет</v>
      </c>
      <c r="P46" t="str">
        <f t="shared" si="6"/>
        <v>нет</v>
      </c>
      <c r="Q46" t="str">
        <f t="shared" si="7"/>
        <v>нет</v>
      </c>
      <c r="R46" t="str">
        <f t="shared" si="8"/>
        <v>нет</v>
      </c>
      <c r="S46" t="str">
        <f t="shared" si="9"/>
        <v>нет</v>
      </c>
      <c r="T46" t="str">
        <f t="shared" si="10"/>
        <v>нет</v>
      </c>
    </row>
    <row r="47" spans="1:20" x14ac:dyDescent="0.25">
      <c r="A47" s="1">
        <v>46</v>
      </c>
      <c r="B47" t="str">
        <f t="shared" si="0"/>
        <v>дней</v>
      </c>
      <c r="C47" t="str">
        <f>CHOOSE(MAX(--(--(RIGHT(A47,2))={11,12,13,14}))+MAX(--(--(RIGHT(A47,1))={1,21,31;2,3,4})*{1;3})+1,"дней","день","дней","дня","дней")</f>
        <v>дней</v>
      </c>
      <c r="D47" s="2" t="str">
        <f>LOOKUP((LEFTB(RIGHTB(0&amp;A47,2))&lt;&gt;"1")*RIGHTB(N(A47)),{0,1,2,5},{"дней","день","дня","дней"})</f>
        <v>дней</v>
      </c>
      <c r="L47" t="str">
        <f t="shared" si="2"/>
        <v>да</v>
      </c>
      <c r="M47" t="str">
        <f t="shared" si="3"/>
        <v>да</v>
      </c>
      <c r="N47" t="str">
        <f t="shared" si="4"/>
        <v>нет</v>
      </c>
      <c r="O47" t="str">
        <f t="shared" si="5"/>
        <v>нет</v>
      </c>
      <c r="P47" t="str">
        <f t="shared" si="6"/>
        <v>нет</v>
      </c>
      <c r="Q47" t="str">
        <f t="shared" si="7"/>
        <v>нет</v>
      </c>
      <c r="R47" t="str">
        <f t="shared" si="8"/>
        <v>нет</v>
      </c>
      <c r="S47" t="str">
        <f t="shared" si="9"/>
        <v>нет</v>
      </c>
      <c r="T47" t="str">
        <f t="shared" si="10"/>
        <v>нет</v>
      </c>
    </row>
    <row r="48" spans="1:20" x14ac:dyDescent="0.25">
      <c r="A48" s="1">
        <v>47</v>
      </c>
      <c r="B48" t="str">
        <f t="shared" si="0"/>
        <v>дней</v>
      </c>
      <c r="C48" t="str">
        <f>CHOOSE(MAX(--(--(RIGHT(A48,2))={11,12,13,14}))+MAX(--(--(RIGHT(A48,1))={1,21,31;2,3,4})*{1;3})+1,"дней","день","дней","дня","дней")</f>
        <v>дней</v>
      </c>
      <c r="D48" s="2" t="str">
        <f>LOOKUP((LEFTB(RIGHTB(0&amp;A48,2))&lt;&gt;"1")*RIGHTB(N(A48)),{0,1,2,5},{"дней","день","дня","дней"})</f>
        <v>дней</v>
      </c>
      <c r="L48" t="str">
        <f t="shared" si="2"/>
        <v>да</v>
      </c>
      <c r="M48" t="str">
        <f t="shared" si="3"/>
        <v>да</v>
      </c>
      <c r="N48" t="str">
        <f t="shared" si="4"/>
        <v>нет</v>
      </c>
      <c r="O48" t="str">
        <f t="shared" si="5"/>
        <v>нет</v>
      </c>
      <c r="P48" t="str">
        <f t="shared" si="6"/>
        <v>нет</v>
      </c>
      <c r="Q48" t="str">
        <f t="shared" si="7"/>
        <v>нет</v>
      </c>
      <c r="R48" t="str">
        <f t="shared" si="8"/>
        <v>нет</v>
      </c>
      <c r="S48" t="str">
        <f t="shared" si="9"/>
        <v>нет</v>
      </c>
      <c r="T48" t="str">
        <f t="shared" si="10"/>
        <v>нет</v>
      </c>
    </row>
    <row r="49" spans="1:20" x14ac:dyDescent="0.25">
      <c r="A49" s="1">
        <v>48</v>
      </c>
      <c r="B49" t="str">
        <f t="shared" si="0"/>
        <v>дней</v>
      </c>
      <c r="C49" t="str">
        <f>CHOOSE(MAX(--(--(RIGHT(A49,2))={11,12,13,14}))+MAX(--(--(RIGHT(A49,1))={1,21,31;2,3,4})*{1;3})+1,"дней","день","дней","дня","дней")</f>
        <v>дней</v>
      </c>
      <c r="D49" s="2" t="str">
        <f>LOOKUP((LEFTB(RIGHTB(0&amp;A49,2))&lt;&gt;"1")*RIGHTB(N(A49)),{0,1,2,5},{"дней","день","дня","дней"})</f>
        <v>дней</v>
      </c>
      <c r="L49" t="str">
        <f t="shared" si="2"/>
        <v>да</v>
      </c>
      <c r="M49" t="str">
        <f t="shared" si="3"/>
        <v>да</v>
      </c>
      <c r="N49" t="str">
        <f t="shared" si="4"/>
        <v>нет</v>
      </c>
      <c r="O49" t="str">
        <f t="shared" si="5"/>
        <v>нет</v>
      </c>
      <c r="P49" t="str">
        <f t="shared" si="6"/>
        <v>нет</v>
      </c>
      <c r="Q49" t="str">
        <f t="shared" si="7"/>
        <v>нет</v>
      </c>
      <c r="R49" t="str">
        <f t="shared" si="8"/>
        <v>нет</v>
      </c>
      <c r="S49" t="str">
        <f t="shared" si="9"/>
        <v>нет</v>
      </c>
      <c r="T49" t="str">
        <f t="shared" si="10"/>
        <v>нет</v>
      </c>
    </row>
    <row r="50" spans="1:20" x14ac:dyDescent="0.25">
      <c r="A50" s="1">
        <v>49</v>
      </c>
      <c r="B50" t="str">
        <f t="shared" si="0"/>
        <v>дней</v>
      </c>
      <c r="C50" t="str">
        <f>CHOOSE(MAX(--(--(RIGHT(A50,2))={11,12,13,14}))+MAX(--(--(RIGHT(A50,1))={1,21,31;2,3,4})*{1;3})+1,"дней","день","дней","дня","дней")</f>
        <v>дней</v>
      </c>
      <c r="D50" s="2" t="str">
        <f>LOOKUP((LEFTB(RIGHTB(0&amp;A50,2))&lt;&gt;"1")*RIGHTB(N(A50)),{0,1,2,5},{"дней","день","дня","дней"})</f>
        <v>дней</v>
      </c>
      <c r="L50" t="str">
        <f t="shared" si="2"/>
        <v>да</v>
      </c>
      <c r="M50" t="str">
        <f t="shared" si="3"/>
        <v>да</v>
      </c>
      <c r="N50" t="str">
        <f t="shared" si="4"/>
        <v>нет</v>
      </c>
      <c r="O50" t="str">
        <f t="shared" si="5"/>
        <v>нет</v>
      </c>
      <c r="P50" t="str">
        <f t="shared" si="6"/>
        <v>нет</v>
      </c>
      <c r="Q50" t="str">
        <f t="shared" si="7"/>
        <v>нет</v>
      </c>
      <c r="R50" t="str">
        <f t="shared" si="8"/>
        <v>нет</v>
      </c>
      <c r="S50" t="str">
        <f t="shared" si="9"/>
        <v>нет</v>
      </c>
      <c r="T50" t="str">
        <f t="shared" si="10"/>
        <v>нет</v>
      </c>
    </row>
    <row r="51" spans="1:20" x14ac:dyDescent="0.25">
      <c r="A51" s="1">
        <v>50</v>
      </c>
      <c r="B51" t="str">
        <f t="shared" si="0"/>
        <v>дней</v>
      </c>
      <c r="C51" t="str">
        <f>CHOOSE(MAX(--(--(RIGHT(A51,2))={11,12,13,14}))+MAX(--(--(RIGHT(A51,1))={1,21,31;2,3,4})*{1;3})+1,"дней","день","дней","дня","дней")</f>
        <v>дней</v>
      </c>
      <c r="D51" s="2" t="str">
        <f>LOOKUP((LEFTB(RIGHTB(0&amp;A51,2))&lt;&gt;"1")*RIGHTB(N(A51)),{0,1,2,5},{"дней","день","дня","дней"})</f>
        <v>дней</v>
      </c>
      <c r="L51" t="str">
        <f t="shared" si="2"/>
        <v>да</v>
      </c>
      <c r="M51" t="str">
        <f t="shared" si="3"/>
        <v>да</v>
      </c>
      <c r="N51" t="str">
        <f t="shared" si="4"/>
        <v>нет</v>
      </c>
      <c r="O51" t="str">
        <f t="shared" si="5"/>
        <v>нет</v>
      </c>
      <c r="P51" t="str">
        <f t="shared" si="6"/>
        <v>нет</v>
      </c>
      <c r="Q51" t="str">
        <f t="shared" si="7"/>
        <v>нет</v>
      </c>
      <c r="R51" t="str">
        <f t="shared" si="8"/>
        <v>нет</v>
      </c>
      <c r="S51" t="str">
        <f t="shared" si="9"/>
        <v>нет</v>
      </c>
      <c r="T51" t="str">
        <f t="shared" si="10"/>
        <v>нет</v>
      </c>
    </row>
    <row r="52" spans="1:20" x14ac:dyDescent="0.25">
      <c r="A52" s="1">
        <v>51</v>
      </c>
      <c r="B52" t="str">
        <f t="shared" si="0"/>
        <v>день</v>
      </c>
      <c r="C52" t="str">
        <f>CHOOSE(MAX(--(--(RIGHT(A52,2))={11,12,13,14}))+MAX(--(--(RIGHT(A52,1))={1,21,31;2,3,4})*{1;3})+1,"дней","день","дней","дня","дней")</f>
        <v>день</v>
      </c>
      <c r="D52" s="2" t="str">
        <f>LOOKUP((LEFTB(RIGHTB(0&amp;A52,2))&lt;&gt;"1")*RIGHTB(N(A52)),{0,1,2,5},{"дней","день","дня","дней"})</f>
        <v>день</v>
      </c>
      <c r="L52" t="str">
        <f t="shared" si="2"/>
        <v>да</v>
      </c>
      <c r="M52" t="str">
        <f t="shared" si="3"/>
        <v>да</v>
      </c>
      <c r="N52" t="str">
        <f t="shared" si="4"/>
        <v>нет</v>
      </c>
      <c r="O52" t="str">
        <f t="shared" si="5"/>
        <v>нет</v>
      </c>
      <c r="P52" t="str">
        <f t="shared" si="6"/>
        <v>нет</v>
      </c>
      <c r="Q52" t="str">
        <f t="shared" si="7"/>
        <v>нет</v>
      </c>
      <c r="R52" t="str">
        <f t="shared" si="8"/>
        <v>нет</v>
      </c>
      <c r="S52" t="str">
        <f t="shared" si="9"/>
        <v>нет</v>
      </c>
      <c r="T52" t="str">
        <f t="shared" si="10"/>
        <v>нет</v>
      </c>
    </row>
    <row r="53" spans="1:20" x14ac:dyDescent="0.25">
      <c r="A53" s="1">
        <v>52</v>
      </c>
      <c r="B53" t="str">
        <f t="shared" si="0"/>
        <v>дня</v>
      </c>
      <c r="C53" t="str">
        <f>CHOOSE(MAX(--(--(RIGHT(A53,2))={11,12,13,14}))+MAX(--(--(RIGHT(A53,1))={1,21,31;2,3,4})*{1;3})+1,"дней","день","дней","дня","дней")</f>
        <v>дня</v>
      </c>
      <c r="D53" s="2" t="str">
        <f>LOOKUP((LEFTB(RIGHTB(0&amp;A53,2))&lt;&gt;"1")*RIGHTB(N(A53)),{0,1,2,5},{"дней","день","дня","дней"})</f>
        <v>дня</v>
      </c>
      <c r="L53" t="str">
        <f t="shared" si="2"/>
        <v>да</v>
      </c>
      <c r="M53" t="str">
        <f t="shared" si="3"/>
        <v>да</v>
      </c>
      <c r="N53" t="str">
        <f t="shared" si="4"/>
        <v>нет</v>
      </c>
      <c r="O53" t="str">
        <f t="shared" si="5"/>
        <v>нет</v>
      </c>
      <c r="P53" t="str">
        <f t="shared" si="6"/>
        <v>нет</v>
      </c>
      <c r="Q53" t="str">
        <f t="shared" si="7"/>
        <v>нет</v>
      </c>
      <c r="R53" t="str">
        <f t="shared" si="8"/>
        <v>нет</v>
      </c>
      <c r="S53" t="str">
        <f t="shared" si="9"/>
        <v>нет</v>
      </c>
      <c r="T53" t="str">
        <f t="shared" si="10"/>
        <v>нет</v>
      </c>
    </row>
    <row r="54" spans="1:20" x14ac:dyDescent="0.25">
      <c r="A54" s="1">
        <v>53</v>
      </c>
      <c r="B54" t="str">
        <f t="shared" si="0"/>
        <v>дня</v>
      </c>
      <c r="C54" t="str">
        <f>CHOOSE(MAX(--(--(RIGHT(A54,2))={11,12,13,14}))+MAX(--(--(RIGHT(A54,1))={1,21,31;2,3,4})*{1;3})+1,"дней","день","дней","дня","дней")</f>
        <v>дня</v>
      </c>
      <c r="D54" s="2" t="str">
        <f>LOOKUP((LEFTB(RIGHTB(0&amp;A54,2))&lt;&gt;"1")*RIGHTB(N(A54)),{0,1,2,5},{"дней","день","дня","дней"})</f>
        <v>дня</v>
      </c>
      <c r="L54" t="str">
        <f t="shared" si="2"/>
        <v>да</v>
      </c>
      <c r="M54" t="str">
        <f t="shared" si="3"/>
        <v>да</v>
      </c>
      <c r="N54" t="str">
        <f t="shared" si="4"/>
        <v>нет</v>
      </c>
      <c r="O54" t="str">
        <f t="shared" si="5"/>
        <v>нет</v>
      </c>
      <c r="P54" t="str">
        <f t="shared" si="6"/>
        <v>нет</v>
      </c>
      <c r="Q54" t="str">
        <f t="shared" si="7"/>
        <v>нет</v>
      </c>
      <c r="R54" t="str">
        <f t="shared" si="8"/>
        <v>нет</v>
      </c>
      <c r="S54" t="str">
        <f t="shared" si="9"/>
        <v>нет</v>
      </c>
      <c r="T54" t="str">
        <f t="shared" si="10"/>
        <v>нет</v>
      </c>
    </row>
    <row r="55" spans="1:20" x14ac:dyDescent="0.25">
      <c r="A55" s="1">
        <v>54</v>
      </c>
      <c r="B55" t="str">
        <f t="shared" si="0"/>
        <v>дня</v>
      </c>
      <c r="C55" t="str">
        <f>CHOOSE(MAX(--(--(RIGHT(A55,2))={11,12,13,14}))+MAX(--(--(RIGHT(A55,1))={1,21,31;2,3,4})*{1;3})+1,"дней","день","дней","дня","дней")</f>
        <v>дня</v>
      </c>
      <c r="D55" s="2" t="str">
        <f>LOOKUP((LEFTB(RIGHTB(0&amp;A55,2))&lt;&gt;"1")*RIGHTB(N(A55)),{0,1,2,5},{"дней","день","дня","дней"})</f>
        <v>дня</v>
      </c>
      <c r="L55" t="str">
        <f t="shared" si="2"/>
        <v>да</v>
      </c>
      <c r="M55" t="str">
        <f t="shared" si="3"/>
        <v>да</v>
      </c>
      <c r="N55" t="str">
        <f t="shared" si="4"/>
        <v>нет</v>
      </c>
      <c r="O55" t="str">
        <f t="shared" si="5"/>
        <v>нет</v>
      </c>
      <c r="P55" t="str">
        <f t="shared" si="6"/>
        <v>нет</v>
      </c>
      <c r="Q55" t="str">
        <f t="shared" si="7"/>
        <v>нет</v>
      </c>
      <c r="R55" t="str">
        <f t="shared" si="8"/>
        <v>нет</v>
      </c>
      <c r="S55" t="str">
        <f t="shared" si="9"/>
        <v>нет</v>
      </c>
      <c r="T55" t="str">
        <f t="shared" si="10"/>
        <v>нет</v>
      </c>
    </row>
    <row r="56" spans="1:20" x14ac:dyDescent="0.25">
      <c r="A56" s="1">
        <v>55</v>
      </c>
      <c r="B56" t="str">
        <f t="shared" si="0"/>
        <v>дней</v>
      </c>
      <c r="C56" t="str">
        <f>CHOOSE(MAX(--(--(RIGHT(A56,2))={11,12,13,14}))+MAX(--(--(RIGHT(A56,1))={1,21,31;2,3,4})*{1;3})+1,"дней","день","дней","дня","дней")</f>
        <v>дней</v>
      </c>
      <c r="D56" s="2" t="str">
        <f>LOOKUP((LEFTB(RIGHTB(0&amp;A56,2))&lt;&gt;"1")*RIGHTB(N(A56)),{0,1,2,5},{"дней","день","дня","дней"})</f>
        <v>дней</v>
      </c>
      <c r="L56" t="str">
        <f t="shared" si="2"/>
        <v>да</v>
      </c>
      <c r="M56" t="str">
        <f t="shared" si="3"/>
        <v>да</v>
      </c>
      <c r="N56" t="str">
        <f t="shared" si="4"/>
        <v>нет</v>
      </c>
      <c r="O56" t="str">
        <f t="shared" si="5"/>
        <v>нет</v>
      </c>
      <c r="P56" t="str">
        <f t="shared" si="6"/>
        <v>нет</v>
      </c>
      <c r="Q56" t="str">
        <f t="shared" si="7"/>
        <v>нет</v>
      </c>
      <c r="R56" t="str">
        <f t="shared" si="8"/>
        <v>нет</v>
      </c>
      <c r="S56" t="str">
        <f t="shared" si="9"/>
        <v>нет</v>
      </c>
      <c r="T56" t="str">
        <f t="shared" si="10"/>
        <v>нет</v>
      </c>
    </row>
    <row r="57" spans="1:20" x14ac:dyDescent="0.25">
      <c r="A57" s="1">
        <v>56</v>
      </c>
      <c r="B57" t="str">
        <f t="shared" si="0"/>
        <v>дней</v>
      </c>
      <c r="C57" t="str">
        <f>CHOOSE(MAX(--(--(RIGHT(A57,2))={11,12,13,14}))+MAX(--(--(RIGHT(A57,1))={1,21,31;2,3,4})*{1;3})+1,"дней","день","дней","дня","дней")</f>
        <v>дней</v>
      </c>
      <c r="D57" s="2" t="str">
        <f>LOOKUP((LEFTB(RIGHTB(0&amp;A57,2))&lt;&gt;"1")*RIGHTB(N(A57)),{0,1,2,5},{"дней","день","дня","дней"})</f>
        <v>дней</v>
      </c>
      <c r="L57" t="str">
        <f t="shared" si="2"/>
        <v>да</v>
      </c>
      <c r="M57" t="str">
        <f t="shared" si="3"/>
        <v>да</v>
      </c>
      <c r="N57" t="str">
        <f t="shared" si="4"/>
        <v>нет</v>
      </c>
      <c r="O57" t="str">
        <f t="shared" si="5"/>
        <v>нет</v>
      </c>
      <c r="P57" t="str">
        <f t="shared" si="6"/>
        <v>нет</v>
      </c>
      <c r="Q57" t="str">
        <f t="shared" si="7"/>
        <v>нет</v>
      </c>
      <c r="R57" t="str">
        <f t="shared" si="8"/>
        <v>нет</v>
      </c>
      <c r="S57" t="str">
        <f t="shared" si="9"/>
        <v>нет</v>
      </c>
      <c r="T57" t="str">
        <f t="shared" si="10"/>
        <v>нет</v>
      </c>
    </row>
    <row r="58" spans="1:20" x14ac:dyDescent="0.25">
      <c r="A58" s="1">
        <v>57</v>
      </c>
      <c r="B58" t="str">
        <f t="shared" si="0"/>
        <v>дней</v>
      </c>
      <c r="C58" t="str">
        <f>CHOOSE(MAX(--(--(RIGHT(A58,2))={11,12,13,14}))+MAX(--(--(RIGHT(A58,1))={1,21,31;2,3,4})*{1;3})+1,"дней","день","дней","дня","дней")</f>
        <v>дней</v>
      </c>
      <c r="D58" s="2" t="str">
        <f>LOOKUP((LEFTB(RIGHTB(0&amp;A58,2))&lt;&gt;"1")*RIGHTB(N(A58)),{0,1,2,5},{"дней","день","дня","дней"})</f>
        <v>дней</v>
      </c>
      <c r="L58" t="str">
        <f t="shared" si="2"/>
        <v>да</v>
      </c>
      <c r="M58" t="str">
        <f t="shared" si="3"/>
        <v>да</v>
      </c>
      <c r="N58" t="str">
        <f t="shared" si="4"/>
        <v>нет</v>
      </c>
      <c r="O58" t="str">
        <f t="shared" si="5"/>
        <v>нет</v>
      </c>
      <c r="P58" t="str">
        <f t="shared" si="6"/>
        <v>нет</v>
      </c>
      <c r="Q58" t="str">
        <f t="shared" si="7"/>
        <v>нет</v>
      </c>
      <c r="R58" t="str">
        <f t="shared" si="8"/>
        <v>нет</v>
      </c>
      <c r="S58" t="str">
        <f t="shared" si="9"/>
        <v>нет</v>
      </c>
      <c r="T58" t="str">
        <f t="shared" si="10"/>
        <v>нет</v>
      </c>
    </row>
    <row r="59" spans="1:20" x14ac:dyDescent="0.25">
      <c r="A59" s="1">
        <v>58</v>
      </c>
      <c r="B59" t="str">
        <f t="shared" si="0"/>
        <v>дней</v>
      </c>
      <c r="C59" t="str">
        <f>CHOOSE(MAX(--(--(RIGHT(A59,2))={11,12,13,14}))+MAX(--(--(RIGHT(A59,1))={1,21,31;2,3,4})*{1;3})+1,"дней","день","дней","дня","дней")</f>
        <v>дней</v>
      </c>
      <c r="D59" s="2" t="str">
        <f>LOOKUP((LEFTB(RIGHTB(0&amp;A59,2))&lt;&gt;"1")*RIGHTB(N(A59)),{0,1,2,5},{"дней","день","дня","дней"})</f>
        <v>дней</v>
      </c>
      <c r="L59" t="str">
        <f t="shared" si="2"/>
        <v>да</v>
      </c>
      <c r="M59" t="str">
        <f t="shared" si="3"/>
        <v>да</v>
      </c>
      <c r="N59" t="str">
        <f t="shared" si="4"/>
        <v>нет</v>
      </c>
      <c r="O59" t="str">
        <f t="shared" si="5"/>
        <v>нет</v>
      </c>
      <c r="P59" t="str">
        <f t="shared" si="6"/>
        <v>нет</v>
      </c>
      <c r="Q59" t="str">
        <f t="shared" si="7"/>
        <v>нет</v>
      </c>
      <c r="R59" t="str">
        <f t="shared" si="8"/>
        <v>нет</v>
      </c>
      <c r="S59" t="str">
        <f t="shared" si="9"/>
        <v>нет</v>
      </c>
      <c r="T59" t="str">
        <f t="shared" si="10"/>
        <v>нет</v>
      </c>
    </row>
    <row r="60" spans="1:20" x14ac:dyDescent="0.25">
      <c r="A60" s="1">
        <v>59</v>
      </c>
      <c r="B60" t="str">
        <f t="shared" si="0"/>
        <v>дней</v>
      </c>
      <c r="C60" t="str">
        <f>CHOOSE(MAX(--(--(RIGHT(A60,2))={11,12,13,14}))+MAX(--(--(RIGHT(A60,1))={1,21,31;2,3,4})*{1;3})+1,"дней","день","дней","дня","дней")</f>
        <v>дней</v>
      </c>
      <c r="D60" s="2" t="str">
        <f>LOOKUP((LEFTB(RIGHTB(0&amp;A60,2))&lt;&gt;"1")*RIGHTB(N(A60)),{0,1,2,5},{"дней","день","дня","дней"})</f>
        <v>дней</v>
      </c>
      <c r="L60" t="str">
        <f t="shared" si="2"/>
        <v>да</v>
      </c>
      <c r="M60" t="str">
        <f t="shared" si="3"/>
        <v>да</v>
      </c>
      <c r="N60" t="str">
        <f t="shared" si="4"/>
        <v>нет</v>
      </c>
      <c r="O60" t="str">
        <f t="shared" si="5"/>
        <v>нет</v>
      </c>
      <c r="P60" t="str">
        <f t="shared" si="6"/>
        <v>нет</v>
      </c>
      <c r="Q60" t="str">
        <f t="shared" si="7"/>
        <v>нет</v>
      </c>
      <c r="R60" t="str">
        <f t="shared" si="8"/>
        <v>нет</v>
      </c>
      <c r="S60" t="str">
        <f t="shared" si="9"/>
        <v>нет</v>
      </c>
      <c r="T60" t="str">
        <f t="shared" si="10"/>
        <v>нет</v>
      </c>
    </row>
    <row r="61" spans="1:20" x14ac:dyDescent="0.25">
      <c r="A61" s="1">
        <v>60</v>
      </c>
      <c r="B61" t="str">
        <f t="shared" si="0"/>
        <v>дней</v>
      </c>
      <c r="C61" t="str">
        <f>CHOOSE(MAX(--(--(RIGHT(A61,2))={11,12,13,14}))+MAX(--(--(RIGHT(A61,1))={1,21,31;2,3,4})*{1;3})+1,"дней","день","дней","дня","дней")</f>
        <v>дней</v>
      </c>
      <c r="D61" s="2" t="str">
        <f>LOOKUP((LEFTB(RIGHTB(0&amp;A61,2))&lt;&gt;"1")*RIGHTB(N(A61)),{0,1,2,5},{"дней","день","дня","дней"})</f>
        <v>дней</v>
      </c>
      <c r="L61" t="str">
        <f t="shared" si="2"/>
        <v>да</v>
      </c>
      <c r="M61" t="str">
        <f t="shared" si="3"/>
        <v>да</v>
      </c>
      <c r="N61" t="str">
        <f t="shared" si="4"/>
        <v>нет</v>
      </c>
      <c r="O61" t="str">
        <f t="shared" si="5"/>
        <v>нет</v>
      </c>
      <c r="P61" t="str">
        <f t="shared" si="6"/>
        <v>нет</v>
      </c>
      <c r="Q61" t="str">
        <f t="shared" si="7"/>
        <v>нет</v>
      </c>
      <c r="R61" t="str">
        <f t="shared" si="8"/>
        <v>нет</v>
      </c>
      <c r="S61" t="str">
        <f t="shared" si="9"/>
        <v>нет</v>
      </c>
      <c r="T61" t="str">
        <f t="shared" si="10"/>
        <v>нет</v>
      </c>
    </row>
    <row r="62" spans="1:20" x14ac:dyDescent="0.25">
      <c r="A62" s="1">
        <v>61</v>
      </c>
      <c r="B62" t="str">
        <f t="shared" si="0"/>
        <v>день</v>
      </c>
      <c r="C62" t="str">
        <f>CHOOSE(MAX(--(--(RIGHT(A62,2))={11,12,13,14}))+MAX(--(--(RIGHT(A62,1))={1,21,31;2,3,4})*{1;3})+1,"дней","день","дней","дня","дней")</f>
        <v>день</v>
      </c>
      <c r="D62" s="2" t="str">
        <f>LOOKUP((LEFTB(RIGHTB(0&amp;A62,2))&lt;&gt;"1")*RIGHTB(N(A62)),{0,1,2,5},{"дней","день","дня","дней"})</f>
        <v>день</v>
      </c>
      <c r="L62" t="str">
        <f t="shared" si="2"/>
        <v>да</v>
      </c>
      <c r="M62" t="str">
        <f t="shared" si="3"/>
        <v>да</v>
      </c>
      <c r="N62" t="str">
        <f t="shared" si="4"/>
        <v>нет</v>
      </c>
      <c r="O62" t="str">
        <f t="shared" si="5"/>
        <v>нет</v>
      </c>
      <c r="P62" t="str">
        <f t="shared" si="6"/>
        <v>нет</v>
      </c>
      <c r="Q62" t="str">
        <f t="shared" si="7"/>
        <v>нет</v>
      </c>
      <c r="R62" t="str">
        <f t="shared" si="8"/>
        <v>нет</v>
      </c>
      <c r="S62" t="str">
        <f t="shared" si="9"/>
        <v>нет</v>
      </c>
      <c r="T62" t="str">
        <f t="shared" si="10"/>
        <v>нет</v>
      </c>
    </row>
    <row r="63" spans="1:20" x14ac:dyDescent="0.25">
      <c r="A63" s="1">
        <v>62</v>
      </c>
      <c r="B63" t="str">
        <f t="shared" si="0"/>
        <v>дня</v>
      </c>
      <c r="C63" t="str">
        <f>CHOOSE(MAX(--(--(RIGHT(A63,2))={11,12,13,14}))+MAX(--(--(RIGHT(A63,1))={1,21,31;2,3,4})*{1;3})+1,"дней","день","дней","дня","дней")</f>
        <v>дня</v>
      </c>
      <c r="D63" s="2" t="str">
        <f>LOOKUP((LEFTB(RIGHTB(0&amp;A63,2))&lt;&gt;"1")*RIGHTB(N(A63)),{0,1,2,5},{"дней","день","дня","дней"})</f>
        <v>дня</v>
      </c>
      <c r="L63" t="str">
        <f t="shared" si="2"/>
        <v>да</v>
      </c>
      <c r="M63" t="str">
        <f t="shared" si="3"/>
        <v>да</v>
      </c>
      <c r="N63" t="str">
        <f t="shared" si="4"/>
        <v>нет</v>
      </c>
      <c r="O63" t="str">
        <f t="shared" si="5"/>
        <v>нет</v>
      </c>
      <c r="P63" t="str">
        <f t="shared" si="6"/>
        <v>нет</v>
      </c>
      <c r="Q63" t="str">
        <f t="shared" si="7"/>
        <v>нет</v>
      </c>
      <c r="R63" t="str">
        <f t="shared" si="8"/>
        <v>нет</v>
      </c>
      <c r="S63" t="str">
        <f t="shared" si="9"/>
        <v>нет</v>
      </c>
      <c r="T63" t="str">
        <f t="shared" si="10"/>
        <v>нет</v>
      </c>
    </row>
    <row r="64" spans="1:20" x14ac:dyDescent="0.25">
      <c r="A64" s="1">
        <v>63</v>
      </c>
      <c r="B64" t="str">
        <f t="shared" si="0"/>
        <v>дня</v>
      </c>
      <c r="C64" t="str">
        <f>CHOOSE(MAX(--(--(RIGHT(A64,2))={11,12,13,14}))+MAX(--(--(RIGHT(A64,1))={1,21,31;2,3,4})*{1;3})+1,"дней","день","дней","дня","дней")</f>
        <v>дня</v>
      </c>
      <c r="D64" s="2" t="str">
        <f>LOOKUP((LEFTB(RIGHTB(0&amp;A64,2))&lt;&gt;"1")*RIGHTB(N(A64)),{0,1,2,5},{"дней","день","дня","дней"})</f>
        <v>дня</v>
      </c>
      <c r="L64" t="str">
        <f t="shared" si="2"/>
        <v>да</v>
      </c>
      <c r="M64" t="str">
        <f t="shared" si="3"/>
        <v>да</v>
      </c>
      <c r="N64" t="str">
        <f t="shared" si="4"/>
        <v>нет</v>
      </c>
      <c r="O64" t="str">
        <f t="shared" si="5"/>
        <v>нет</v>
      </c>
      <c r="P64" t="str">
        <f t="shared" si="6"/>
        <v>нет</v>
      </c>
      <c r="Q64" t="str">
        <f t="shared" si="7"/>
        <v>нет</v>
      </c>
      <c r="R64" t="str">
        <f t="shared" si="8"/>
        <v>нет</v>
      </c>
      <c r="S64" t="str">
        <f t="shared" si="9"/>
        <v>нет</v>
      </c>
      <c r="T64" t="str">
        <f t="shared" si="10"/>
        <v>нет</v>
      </c>
    </row>
    <row r="65" spans="1:20" x14ac:dyDescent="0.25">
      <c r="A65" s="1">
        <v>64</v>
      </c>
      <c r="B65" t="str">
        <f t="shared" ref="B65:B128" si="11">IF(AND(A65&gt;100,MOD(A65,100)&gt;10,MOD(A65,100)&lt;21),"дней",IF(MOD(A65,10)=0,"дней",IF(MOD(A65,10)&gt;4,"дней",IF(AND(A65&gt;9,A65&lt;15),"дней",IF(MOD(A65,10)=1,"день","дня")))))</f>
        <v>дня</v>
      </c>
      <c r="C65" t="str">
        <f>CHOOSE(MAX(--(--(RIGHT(A65,2))={11,12,13,14}))+MAX(--(--(RIGHT(A65,1))={1,21,31;2,3,4})*{1;3})+1,"дней","день","дней","дня","дней")</f>
        <v>дня</v>
      </c>
      <c r="D65" s="2" t="str">
        <f>LOOKUP((LEFTB(RIGHTB(0&amp;A65,2))&lt;&gt;"1")*RIGHTB(N(A65)),{0,1,2,5},{"дней","день","дня","дней"})</f>
        <v>дня</v>
      </c>
      <c r="L65" t="str">
        <f t="shared" si="2"/>
        <v>да</v>
      </c>
      <c r="M65" t="str">
        <f t="shared" si="3"/>
        <v>да</v>
      </c>
      <c r="N65" t="str">
        <f t="shared" si="4"/>
        <v>нет</v>
      </c>
      <c r="O65" t="str">
        <f t="shared" si="5"/>
        <v>нет</v>
      </c>
      <c r="P65" t="str">
        <f t="shared" si="6"/>
        <v>нет</v>
      </c>
      <c r="Q65" t="str">
        <f t="shared" si="7"/>
        <v>нет</v>
      </c>
      <c r="R65" t="str">
        <f t="shared" si="8"/>
        <v>нет</v>
      </c>
      <c r="S65" t="str">
        <f t="shared" si="9"/>
        <v>нет</v>
      </c>
      <c r="T65" t="str">
        <f t="shared" si="10"/>
        <v>нет</v>
      </c>
    </row>
    <row r="66" spans="1:20" x14ac:dyDescent="0.25">
      <c r="A66" s="1">
        <v>65</v>
      </c>
      <c r="B66" t="str">
        <f t="shared" si="11"/>
        <v>дней</v>
      </c>
      <c r="C66" t="str">
        <f>CHOOSE(MAX(--(--(RIGHT(A66,2))={11,12,13,14}))+MAX(--(--(RIGHT(A66,1))={1,21,31;2,3,4})*{1;3})+1,"дней","день","дней","дня","дней")</f>
        <v>дней</v>
      </c>
      <c r="D66" s="2" t="str">
        <f>LOOKUP((LEFTB(RIGHTB(0&amp;A66,2))&lt;&gt;"1")*RIGHTB(N(A66)),{0,1,2,5},{"дней","день","дня","дней"})</f>
        <v>дней</v>
      </c>
      <c r="L66" t="str">
        <f t="shared" ref="L66:L129" si="12">IF($B66=C66,"да","нет")</f>
        <v>да</v>
      </c>
      <c r="M66" t="str">
        <f t="shared" si="3"/>
        <v>да</v>
      </c>
      <c r="N66" t="str">
        <f t="shared" si="4"/>
        <v>нет</v>
      </c>
      <c r="O66" t="str">
        <f t="shared" si="5"/>
        <v>нет</v>
      </c>
      <c r="P66" t="str">
        <f t="shared" si="6"/>
        <v>нет</v>
      </c>
      <c r="Q66" t="str">
        <f t="shared" si="7"/>
        <v>нет</v>
      </c>
      <c r="R66" t="str">
        <f t="shared" si="8"/>
        <v>нет</v>
      </c>
      <c r="S66" t="str">
        <f t="shared" si="9"/>
        <v>нет</v>
      </c>
      <c r="T66" t="str">
        <f t="shared" si="10"/>
        <v>нет</v>
      </c>
    </row>
    <row r="67" spans="1:20" x14ac:dyDescent="0.25">
      <c r="A67" s="1">
        <v>66</v>
      </c>
      <c r="B67" t="str">
        <f t="shared" si="11"/>
        <v>дней</v>
      </c>
      <c r="C67" t="str">
        <f>CHOOSE(MAX(--(--(RIGHT(A67,2))={11,12,13,14}))+MAX(--(--(RIGHT(A67,1))={1,21,31;2,3,4})*{1;3})+1,"дней","день","дней","дня","дней")</f>
        <v>дней</v>
      </c>
      <c r="D67" s="2" t="str">
        <f>LOOKUP((LEFTB(RIGHTB(0&amp;A67,2))&lt;&gt;"1")*RIGHTB(N(A67)),{0,1,2,5},{"дней","день","дня","дней"})</f>
        <v>дней</v>
      </c>
      <c r="L67" t="str">
        <f t="shared" si="12"/>
        <v>да</v>
      </c>
      <c r="M67" t="str">
        <f t="shared" si="3"/>
        <v>да</v>
      </c>
      <c r="N67" t="str">
        <f t="shared" si="4"/>
        <v>нет</v>
      </c>
      <c r="O67" t="str">
        <f t="shared" si="5"/>
        <v>нет</v>
      </c>
      <c r="P67" t="str">
        <f t="shared" si="6"/>
        <v>нет</v>
      </c>
      <c r="Q67" t="str">
        <f t="shared" si="7"/>
        <v>нет</v>
      </c>
      <c r="R67" t="str">
        <f t="shared" si="8"/>
        <v>нет</v>
      </c>
      <c r="S67" t="str">
        <f t="shared" si="9"/>
        <v>нет</v>
      </c>
      <c r="T67" t="str">
        <f t="shared" si="10"/>
        <v>нет</v>
      </c>
    </row>
    <row r="68" spans="1:20" x14ac:dyDescent="0.25">
      <c r="A68" s="1">
        <v>67</v>
      </c>
      <c r="B68" t="str">
        <f t="shared" si="11"/>
        <v>дней</v>
      </c>
      <c r="C68" t="str">
        <f>CHOOSE(MAX(--(--(RIGHT(A68,2))={11,12,13,14}))+MAX(--(--(RIGHT(A68,1))={1,21,31;2,3,4})*{1;3})+1,"дней","день","дней","дня","дней")</f>
        <v>дней</v>
      </c>
      <c r="D68" s="2" t="str">
        <f>LOOKUP((LEFTB(RIGHTB(0&amp;A68,2))&lt;&gt;"1")*RIGHTB(N(A68)),{0,1,2,5},{"дней","день","дня","дней"})</f>
        <v>дней</v>
      </c>
      <c r="L68" t="str">
        <f t="shared" si="12"/>
        <v>да</v>
      </c>
      <c r="M68" t="str">
        <f t="shared" si="3"/>
        <v>да</v>
      </c>
      <c r="N68" t="str">
        <f t="shared" si="4"/>
        <v>нет</v>
      </c>
      <c r="O68" t="str">
        <f t="shared" si="5"/>
        <v>нет</v>
      </c>
      <c r="P68" t="str">
        <f t="shared" si="6"/>
        <v>нет</v>
      </c>
      <c r="Q68" t="str">
        <f t="shared" si="7"/>
        <v>нет</v>
      </c>
      <c r="R68" t="str">
        <f t="shared" si="8"/>
        <v>нет</v>
      </c>
      <c r="S68" t="str">
        <f t="shared" si="9"/>
        <v>нет</v>
      </c>
      <c r="T68" t="str">
        <f t="shared" si="10"/>
        <v>нет</v>
      </c>
    </row>
    <row r="69" spans="1:20" x14ac:dyDescent="0.25">
      <c r="A69" s="1">
        <v>68</v>
      </c>
      <c r="B69" t="str">
        <f t="shared" si="11"/>
        <v>дней</v>
      </c>
      <c r="C69" t="str">
        <f>CHOOSE(MAX(--(--(RIGHT(A69,2))={11,12,13,14}))+MAX(--(--(RIGHT(A69,1))={1,21,31;2,3,4})*{1;3})+1,"дней","день","дней","дня","дней")</f>
        <v>дней</v>
      </c>
      <c r="D69" s="2" t="str">
        <f>LOOKUP((LEFTB(RIGHTB(0&amp;A69,2))&lt;&gt;"1")*RIGHTB(N(A69)),{0,1,2,5},{"дней","день","дня","дней"})</f>
        <v>дней</v>
      </c>
      <c r="L69" t="str">
        <f t="shared" si="12"/>
        <v>да</v>
      </c>
      <c r="M69" t="str">
        <f t="shared" si="3"/>
        <v>да</v>
      </c>
      <c r="N69" t="str">
        <f t="shared" si="4"/>
        <v>нет</v>
      </c>
      <c r="O69" t="str">
        <f t="shared" si="5"/>
        <v>нет</v>
      </c>
      <c r="P69" t="str">
        <f t="shared" si="6"/>
        <v>нет</v>
      </c>
      <c r="Q69" t="str">
        <f t="shared" si="7"/>
        <v>нет</v>
      </c>
      <c r="R69" t="str">
        <f t="shared" si="8"/>
        <v>нет</v>
      </c>
      <c r="S69" t="str">
        <f t="shared" si="9"/>
        <v>нет</v>
      </c>
      <c r="T69" t="str">
        <f t="shared" si="10"/>
        <v>нет</v>
      </c>
    </row>
    <row r="70" spans="1:20" x14ac:dyDescent="0.25">
      <c r="A70" s="1">
        <v>69</v>
      </c>
      <c r="B70" t="str">
        <f t="shared" si="11"/>
        <v>дней</v>
      </c>
      <c r="C70" t="str">
        <f>CHOOSE(MAX(--(--(RIGHT(A70,2))={11,12,13,14}))+MAX(--(--(RIGHT(A70,1))={1,21,31;2,3,4})*{1;3})+1,"дней","день","дней","дня","дней")</f>
        <v>дней</v>
      </c>
      <c r="D70" s="2" t="str">
        <f>LOOKUP((LEFTB(RIGHTB(0&amp;A70,2))&lt;&gt;"1")*RIGHTB(N(A70)),{0,1,2,5},{"дней","день","дня","дней"})</f>
        <v>дней</v>
      </c>
      <c r="L70" t="str">
        <f t="shared" si="12"/>
        <v>да</v>
      </c>
      <c r="M70" t="str">
        <f t="shared" si="3"/>
        <v>да</v>
      </c>
      <c r="N70" t="str">
        <f t="shared" si="4"/>
        <v>нет</v>
      </c>
      <c r="O70" t="str">
        <f t="shared" si="5"/>
        <v>нет</v>
      </c>
      <c r="P70" t="str">
        <f t="shared" si="6"/>
        <v>нет</v>
      </c>
      <c r="Q70" t="str">
        <f t="shared" si="7"/>
        <v>нет</v>
      </c>
      <c r="R70" t="str">
        <f t="shared" si="8"/>
        <v>нет</v>
      </c>
      <c r="S70" t="str">
        <f t="shared" si="9"/>
        <v>нет</v>
      </c>
      <c r="T70" t="str">
        <f t="shared" si="10"/>
        <v>нет</v>
      </c>
    </row>
    <row r="71" spans="1:20" x14ac:dyDescent="0.25">
      <c r="A71" s="1">
        <v>70</v>
      </c>
      <c r="B71" t="str">
        <f t="shared" si="11"/>
        <v>дней</v>
      </c>
      <c r="C71" t="str">
        <f>CHOOSE(MAX(--(--(RIGHT(A71,2))={11,12,13,14}))+MAX(--(--(RIGHT(A71,1))={1,21,31;2,3,4})*{1;3})+1,"дней","день","дней","дня","дней")</f>
        <v>дней</v>
      </c>
      <c r="D71" s="2" t="str">
        <f>LOOKUP((LEFTB(RIGHTB(0&amp;A71,2))&lt;&gt;"1")*RIGHTB(N(A71)),{0,1,2,5},{"дней","день","дня","дней"})</f>
        <v>дней</v>
      </c>
      <c r="L71" t="str">
        <f t="shared" si="12"/>
        <v>да</v>
      </c>
      <c r="M71" t="str">
        <f t="shared" si="3"/>
        <v>да</v>
      </c>
      <c r="N71" t="str">
        <f t="shared" si="4"/>
        <v>нет</v>
      </c>
      <c r="O71" t="str">
        <f t="shared" si="5"/>
        <v>нет</v>
      </c>
      <c r="P71" t="str">
        <f t="shared" si="6"/>
        <v>нет</v>
      </c>
      <c r="Q71" t="str">
        <f t="shared" si="7"/>
        <v>нет</v>
      </c>
      <c r="R71" t="str">
        <f t="shared" si="8"/>
        <v>нет</v>
      </c>
      <c r="S71" t="str">
        <f t="shared" si="9"/>
        <v>нет</v>
      </c>
      <c r="T71" t="str">
        <f t="shared" si="10"/>
        <v>нет</v>
      </c>
    </row>
    <row r="72" spans="1:20" x14ac:dyDescent="0.25">
      <c r="A72" s="1">
        <v>71</v>
      </c>
      <c r="B72" t="str">
        <f t="shared" si="11"/>
        <v>день</v>
      </c>
      <c r="C72" t="str">
        <f>CHOOSE(MAX(--(--(RIGHT(A72,2))={11,12,13,14}))+MAX(--(--(RIGHT(A72,1))={1,21,31;2,3,4})*{1;3})+1,"дней","день","дней","дня","дней")</f>
        <v>день</v>
      </c>
      <c r="D72" s="2" t="str">
        <f>LOOKUP((LEFTB(RIGHTB(0&amp;A72,2))&lt;&gt;"1")*RIGHTB(N(A72)),{0,1,2,5},{"дней","день","дня","дней"})</f>
        <v>день</v>
      </c>
      <c r="L72" t="str">
        <f t="shared" si="12"/>
        <v>да</v>
      </c>
      <c r="M72" t="str">
        <f t="shared" si="3"/>
        <v>да</v>
      </c>
      <c r="N72" t="str">
        <f t="shared" si="4"/>
        <v>нет</v>
      </c>
      <c r="O72" t="str">
        <f t="shared" si="5"/>
        <v>нет</v>
      </c>
      <c r="P72" t="str">
        <f t="shared" si="6"/>
        <v>нет</v>
      </c>
      <c r="Q72" t="str">
        <f t="shared" si="7"/>
        <v>нет</v>
      </c>
      <c r="R72" t="str">
        <f t="shared" si="8"/>
        <v>нет</v>
      </c>
      <c r="S72" t="str">
        <f t="shared" si="9"/>
        <v>нет</v>
      </c>
      <c r="T72" t="str">
        <f t="shared" si="10"/>
        <v>нет</v>
      </c>
    </row>
    <row r="73" spans="1:20" x14ac:dyDescent="0.25">
      <c r="A73" s="1">
        <v>72</v>
      </c>
      <c r="B73" t="str">
        <f t="shared" si="11"/>
        <v>дня</v>
      </c>
      <c r="C73" t="str">
        <f>CHOOSE(MAX(--(--(RIGHT(A73,2))={11,12,13,14}))+MAX(--(--(RIGHT(A73,1))={1,21,31;2,3,4})*{1;3})+1,"дней","день","дней","дня","дней")</f>
        <v>дня</v>
      </c>
      <c r="D73" s="2" t="str">
        <f>LOOKUP((LEFTB(RIGHTB(0&amp;A73,2))&lt;&gt;"1")*RIGHTB(N(A73)),{0,1,2,5},{"дней","день","дня","дней"})</f>
        <v>дня</v>
      </c>
      <c r="L73" t="str">
        <f t="shared" si="12"/>
        <v>да</v>
      </c>
      <c r="M73" t="str">
        <f t="shared" si="3"/>
        <v>да</v>
      </c>
      <c r="N73" t="str">
        <f t="shared" si="4"/>
        <v>нет</v>
      </c>
      <c r="O73" t="str">
        <f t="shared" si="5"/>
        <v>нет</v>
      </c>
      <c r="P73" t="str">
        <f t="shared" si="6"/>
        <v>нет</v>
      </c>
      <c r="Q73" t="str">
        <f t="shared" si="7"/>
        <v>нет</v>
      </c>
      <c r="R73" t="str">
        <f t="shared" si="8"/>
        <v>нет</v>
      </c>
      <c r="S73" t="str">
        <f t="shared" si="9"/>
        <v>нет</v>
      </c>
      <c r="T73" t="str">
        <f t="shared" si="10"/>
        <v>нет</v>
      </c>
    </row>
    <row r="74" spans="1:20" x14ac:dyDescent="0.25">
      <c r="A74" s="1">
        <v>73</v>
      </c>
      <c r="B74" t="str">
        <f t="shared" si="11"/>
        <v>дня</v>
      </c>
      <c r="C74" t="str">
        <f>CHOOSE(MAX(--(--(RIGHT(A74,2))={11,12,13,14}))+MAX(--(--(RIGHT(A74,1))={1,21,31;2,3,4})*{1;3})+1,"дней","день","дней","дня","дней")</f>
        <v>дня</v>
      </c>
      <c r="D74" s="2" t="str">
        <f>LOOKUP((LEFTB(RIGHTB(0&amp;A74,2))&lt;&gt;"1")*RIGHTB(N(A74)),{0,1,2,5},{"дней","день","дня","дней"})</f>
        <v>дня</v>
      </c>
      <c r="L74" t="str">
        <f t="shared" si="12"/>
        <v>да</v>
      </c>
      <c r="M74" t="str">
        <f t="shared" si="3"/>
        <v>да</v>
      </c>
      <c r="N74" t="str">
        <f t="shared" si="4"/>
        <v>нет</v>
      </c>
      <c r="O74" t="str">
        <f t="shared" si="5"/>
        <v>нет</v>
      </c>
      <c r="P74" t="str">
        <f t="shared" si="6"/>
        <v>нет</v>
      </c>
      <c r="Q74" t="str">
        <f t="shared" si="7"/>
        <v>нет</v>
      </c>
      <c r="R74" t="str">
        <f t="shared" si="8"/>
        <v>нет</v>
      </c>
      <c r="S74" t="str">
        <f t="shared" si="9"/>
        <v>нет</v>
      </c>
      <c r="T74" t="str">
        <f t="shared" si="10"/>
        <v>нет</v>
      </c>
    </row>
    <row r="75" spans="1:20" x14ac:dyDescent="0.25">
      <c r="A75" s="1">
        <v>74</v>
      </c>
      <c r="B75" t="str">
        <f t="shared" si="11"/>
        <v>дня</v>
      </c>
      <c r="C75" t="str">
        <f>CHOOSE(MAX(--(--(RIGHT(A75,2))={11,12,13,14}))+MAX(--(--(RIGHT(A75,1))={1,21,31;2,3,4})*{1;3})+1,"дней","день","дней","дня","дней")</f>
        <v>дня</v>
      </c>
      <c r="D75" s="2" t="str">
        <f>LOOKUP((LEFTB(RIGHTB(0&amp;A75,2))&lt;&gt;"1")*RIGHTB(N(A75)),{0,1,2,5},{"дней","день","дня","дней"})</f>
        <v>дня</v>
      </c>
      <c r="L75" t="str">
        <f t="shared" si="12"/>
        <v>да</v>
      </c>
      <c r="M75" t="str">
        <f t="shared" si="3"/>
        <v>да</v>
      </c>
      <c r="N75" t="str">
        <f t="shared" si="4"/>
        <v>нет</v>
      </c>
      <c r="O75" t="str">
        <f t="shared" si="5"/>
        <v>нет</v>
      </c>
      <c r="P75" t="str">
        <f t="shared" si="6"/>
        <v>нет</v>
      </c>
      <c r="Q75" t="str">
        <f t="shared" si="7"/>
        <v>нет</v>
      </c>
      <c r="R75" t="str">
        <f t="shared" si="8"/>
        <v>нет</v>
      </c>
      <c r="S75" t="str">
        <f t="shared" si="9"/>
        <v>нет</v>
      </c>
      <c r="T75" t="str">
        <f t="shared" si="10"/>
        <v>нет</v>
      </c>
    </row>
    <row r="76" spans="1:20" x14ac:dyDescent="0.25">
      <c r="A76" s="1">
        <v>75</v>
      </c>
      <c r="B76" t="str">
        <f t="shared" si="11"/>
        <v>дней</v>
      </c>
      <c r="C76" t="str">
        <f>CHOOSE(MAX(--(--(RIGHT(A76,2))={11,12,13,14}))+MAX(--(--(RIGHT(A76,1))={1,21,31;2,3,4})*{1;3})+1,"дней","день","дней","дня","дней")</f>
        <v>дней</v>
      </c>
      <c r="D76" s="2" t="str">
        <f>LOOKUP((LEFTB(RIGHTB(0&amp;A76,2))&lt;&gt;"1")*RIGHTB(N(A76)),{0,1,2,5},{"дней","день","дня","дней"})</f>
        <v>дней</v>
      </c>
      <c r="L76" t="str">
        <f t="shared" si="12"/>
        <v>да</v>
      </c>
      <c r="M76" t="str">
        <f t="shared" si="3"/>
        <v>да</v>
      </c>
      <c r="N76" t="str">
        <f t="shared" si="4"/>
        <v>нет</v>
      </c>
      <c r="O76" t="str">
        <f t="shared" si="5"/>
        <v>нет</v>
      </c>
      <c r="P76" t="str">
        <f t="shared" si="6"/>
        <v>нет</v>
      </c>
      <c r="Q76" t="str">
        <f t="shared" si="7"/>
        <v>нет</v>
      </c>
      <c r="R76" t="str">
        <f t="shared" si="8"/>
        <v>нет</v>
      </c>
      <c r="S76" t="str">
        <f t="shared" si="9"/>
        <v>нет</v>
      </c>
      <c r="T76" t="str">
        <f t="shared" si="10"/>
        <v>нет</v>
      </c>
    </row>
    <row r="77" spans="1:20" x14ac:dyDescent="0.25">
      <c r="A77" s="1">
        <v>76</v>
      </c>
      <c r="B77" t="str">
        <f t="shared" si="11"/>
        <v>дней</v>
      </c>
      <c r="C77" t="str">
        <f>CHOOSE(MAX(--(--(RIGHT(A77,2))={11,12,13,14}))+MAX(--(--(RIGHT(A77,1))={1,21,31;2,3,4})*{1;3})+1,"дней","день","дней","дня","дней")</f>
        <v>дней</v>
      </c>
      <c r="D77" s="2" t="str">
        <f>LOOKUP((LEFTB(RIGHTB(0&amp;A77,2))&lt;&gt;"1")*RIGHTB(N(A77)),{0,1,2,5},{"дней","день","дня","дней"})</f>
        <v>дней</v>
      </c>
      <c r="L77" t="str">
        <f t="shared" si="12"/>
        <v>да</v>
      </c>
      <c r="M77" t="str">
        <f t="shared" si="3"/>
        <v>да</v>
      </c>
      <c r="N77" t="str">
        <f t="shared" si="4"/>
        <v>нет</v>
      </c>
      <c r="O77" t="str">
        <f t="shared" si="5"/>
        <v>нет</v>
      </c>
      <c r="P77" t="str">
        <f t="shared" si="6"/>
        <v>нет</v>
      </c>
      <c r="Q77" t="str">
        <f t="shared" si="7"/>
        <v>нет</v>
      </c>
      <c r="R77" t="str">
        <f t="shared" si="8"/>
        <v>нет</v>
      </c>
      <c r="S77" t="str">
        <f t="shared" si="9"/>
        <v>нет</v>
      </c>
      <c r="T77" t="str">
        <f t="shared" si="10"/>
        <v>нет</v>
      </c>
    </row>
    <row r="78" spans="1:20" x14ac:dyDescent="0.25">
      <c r="A78" s="1">
        <v>77</v>
      </c>
      <c r="B78" t="str">
        <f t="shared" si="11"/>
        <v>дней</v>
      </c>
      <c r="C78" t="str">
        <f>CHOOSE(MAX(--(--(RIGHT(A78,2))={11,12,13,14}))+MAX(--(--(RIGHT(A78,1))={1,21,31;2,3,4})*{1;3})+1,"дней","день","дней","дня","дней")</f>
        <v>дней</v>
      </c>
      <c r="D78" s="2" t="str">
        <f>LOOKUP((LEFTB(RIGHTB(0&amp;A78,2))&lt;&gt;"1")*RIGHTB(N(A78)),{0,1,2,5},{"дней","день","дня","дней"})</f>
        <v>дней</v>
      </c>
      <c r="L78" t="str">
        <f t="shared" si="12"/>
        <v>да</v>
      </c>
      <c r="M78" t="str">
        <f t="shared" si="3"/>
        <v>да</v>
      </c>
      <c r="N78" t="str">
        <f t="shared" si="4"/>
        <v>нет</v>
      </c>
      <c r="O78" t="str">
        <f t="shared" si="5"/>
        <v>нет</v>
      </c>
      <c r="P78" t="str">
        <f t="shared" si="6"/>
        <v>нет</v>
      </c>
      <c r="Q78" t="str">
        <f t="shared" si="7"/>
        <v>нет</v>
      </c>
      <c r="R78" t="str">
        <f t="shared" si="8"/>
        <v>нет</v>
      </c>
      <c r="S78" t="str">
        <f t="shared" si="9"/>
        <v>нет</v>
      </c>
      <c r="T78" t="str">
        <f t="shared" si="10"/>
        <v>нет</v>
      </c>
    </row>
    <row r="79" spans="1:20" x14ac:dyDescent="0.25">
      <c r="A79" s="1">
        <v>78</v>
      </c>
      <c r="B79" t="str">
        <f t="shared" si="11"/>
        <v>дней</v>
      </c>
      <c r="C79" t="str">
        <f>CHOOSE(MAX(--(--(RIGHT(A79,2))={11,12,13,14}))+MAX(--(--(RIGHT(A79,1))={1,21,31;2,3,4})*{1;3})+1,"дней","день","дней","дня","дней")</f>
        <v>дней</v>
      </c>
      <c r="D79" s="2" t="str">
        <f>LOOKUP((LEFTB(RIGHTB(0&amp;A79,2))&lt;&gt;"1")*RIGHTB(N(A79)),{0,1,2,5},{"дней","день","дня","дней"})</f>
        <v>дней</v>
      </c>
      <c r="L79" t="str">
        <f t="shared" si="12"/>
        <v>да</v>
      </c>
      <c r="M79" t="str">
        <f t="shared" si="3"/>
        <v>да</v>
      </c>
      <c r="N79" t="str">
        <f t="shared" si="4"/>
        <v>нет</v>
      </c>
      <c r="O79" t="str">
        <f t="shared" si="5"/>
        <v>нет</v>
      </c>
      <c r="P79" t="str">
        <f t="shared" si="6"/>
        <v>нет</v>
      </c>
      <c r="Q79" t="str">
        <f t="shared" si="7"/>
        <v>нет</v>
      </c>
      <c r="R79" t="str">
        <f t="shared" si="8"/>
        <v>нет</v>
      </c>
      <c r="S79" t="str">
        <f t="shared" si="9"/>
        <v>нет</v>
      </c>
      <c r="T79" t="str">
        <f t="shared" si="10"/>
        <v>нет</v>
      </c>
    </row>
    <row r="80" spans="1:20" x14ac:dyDescent="0.25">
      <c r="A80" s="1">
        <v>79</v>
      </c>
      <c r="B80" t="str">
        <f t="shared" si="11"/>
        <v>дней</v>
      </c>
      <c r="C80" t="str">
        <f>CHOOSE(MAX(--(--(RIGHT(A80,2))={11,12,13,14}))+MAX(--(--(RIGHT(A80,1))={1,21,31;2,3,4})*{1;3})+1,"дней","день","дней","дня","дней")</f>
        <v>дней</v>
      </c>
      <c r="D80" s="2" t="str">
        <f>LOOKUP((LEFTB(RIGHTB(0&amp;A80,2))&lt;&gt;"1")*RIGHTB(N(A80)),{0,1,2,5},{"дней","день","дня","дней"})</f>
        <v>дней</v>
      </c>
      <c r="L80" t="str">
        <f t="shared" si="12"/>
        <v>да</v>
      </c>
      <c r="M80" t="str">
        <f t="shared" si="3"/>
        <v>да</v>
      </c>
      <c r="N80" t="str">
        <f t="shared" si="4"/>
        <v>нет</v>
      </c>
      <c r="O80" t="str">
        <f t="shared" si="5"/>
        <v>нет</v>
      </c>
      <c r="P80" t="str">
        <f t="shared" si="6"/>
        <v>нет</v>
      </c>
      <c r="Q80" t="str">
        <f t="shared" si="7"/>
        <v>нет</v>
      </c>
      <c r="R80" t="str">
        <f t="shared" si="8"/>
        <v>нет</v>
      </c>
      <c r="S80" t="str">
        <f t="shared" si="9"/>
        <v>нет</v>
      </c>
      <c r="T80" t="str">
        <f t="shared" si="10"/>
        <v>нет</v>
      </c>
    </row>
    <row r="81" spans="1:20" x14ac:dyDescent="0.25">
      <c r="A81" s="1">
        <v>80</v>
      </c>
      <c r="B81" t="str">
        <f t="shared" si="11"/>
        <v>дней</v>
      </c>
      <c r="C81" t="str">
        <f>CHOOSE(MAX(--(--(RIGHT(A81,2))={11,12,13,14}))+MAX(--(--(RIGHT(A81,1))={1,21,31;2,3,4})*{1;3})+1,"дней","день","дней","дня","дней")</f>
        <v>дней</v>
      </c>
      <c r="D81" s="2" t="str">
        <f>LOOKUP((LEFTB(RIGHTB(0&amp;A81,2))&lt;&gt;"1")*RIGHTB(N(A81)),{0,1,2,5},{"дней","день","дня","дней"})</f>
        <v>дней</v>
      </c>
      <c r="L81" t="str">
        <f t="shared" si="12"/>
        <v>да</v>
      </c>
      <c r="M81" t="str">
        <f t="shared" ref="M81:M131" si="13">IF($B81=D81,"да","нет")</f>
        <v>да</v>
      </c>
      <c r="N81" t="str">
        <f t="shared" ref="N81:N131" si="14">IF($B81=E81,"да","нет")</f>
        <v>нет</v>
      </c>
      <c r="O81" t="str">
        <f t="shared" ref="O81:O131" si="15">IF($B81=F81,"да","нет")</f>
        <v>нет</v>
      </c>
      <c r="P81" t="str">
        <f t="shared" ref="P81:P131" si="16">IF($B81=G81,"да","нет")</f>
        <v>нет</v>
      </c>
      <c r="Q81" t="str">
        <f t="shared" ref="Q81:Q131" si="17">IF($B81=H81,"да","нет")</f>
        <v>нет</v>
      </c>
      <c r="R81" t="str">
        <f t="shared" ref="R81:R131" si="18">IF($B81=I81,"да","нет")</f>
        <v>нет</v>
      </c>
      <c r="S81" t="str">
        <f t="shared" ref="S81:S131" si="19">IF($B81=J81,"да","нет")</f>
        <v>нет</v>
      </c>
      <c r="T81" t="str">
        <f t="shared" ref="T81:T131" si="20">IF($B81=K81,"да","нет")</f>
        <v>нет</v>
      </c>
    </row>
    <row r="82" spans="1:20" x14ac:dyDescent="0.25">
      <c r="A82" s="1">
        <v>81</v>
      </c>
      <c r="B82" t="str">
        <f t="shared" si="11"/>
        <v>день</v>
      </c>
      <c r="C82" t="str">
        <f>CHOOSE(MAX(--(--(RIGHT(A82,2))={11,12,13,14}))+MAX(--(--(RIGHT(A82,1))={1,21,31;2,3,4})*{1;3})+1,"дней","день","дней","дня","дней")</f>
        <v>день</v>
      </c>
      <c r="D82" s="2" t="str">
        <f>LOOKUP((LEFTB(RIGHTB(0&amp;A82,2))&lt;&gt;"1")*RIGHTB(N(A82)),{0,1,2,5},{"дней","день","дня","дней"})</f>
        <v>день</v>
      </c>
      <c r="L82" t="str">
        <f t="shared" si="12"/>
        <v>да</v>
      </c>
      <c r="M82" t="str">
        <f t="shared" si="13"/>
        <v>да</v>
      </c>
      <c r="N82" t="str">
        <f t="shared" si="14"/>
        <v>нет</v>
      </c>
      <c r="O82" t="str">
        <f t="shared" si="15"/>
        <v>нет</v>
      </c>
      <c r="P82" t="str">
        <f t="shared" si="16"/>
        <v>нет</v>
      </c>
      <c r="Q82" t="str">
        <f t="shared" si="17"/>
        <v>нет</v>
      </c>
      <c r="R82" t="str">
        <f t="shared" si="18"/>
        <v>нет</v>
      </c>
      <c r="S82" t="str">
        <f t="shared" si="19"/>
        <v>нет</v>
      </c>
      <c r="T82" t="str">
        <f t="shared" si="20"/>
        <v>нет</v>
      </c>
    </row>
    <row r="83" spans="1:20" x14ac:dyDescent="0.25">
      <c r="A83" s="1">
        <v>82</v>
      </c>
      <c r="B83" t="str">
        <f t="shared" si="11"/>
        <v>дня</v>
      </c>
      <c r="C83" t="str">
        <f>CHOOSE(MAX(--(--(RIGHT(A83,2))={11,12,13,14}))+MAX(--(--(RIGHT(A83,1))={1,21,31;2,3,4})*{1;3})+1,"дней","день","дней","дня","дней")</f>
        <v>дня</v>
      </c>
      <c r="D83" s="2" t="str">
        <f>LOOKUP((LEFTB(RIGHTB(0&amp;A83,2))&lt;&gt;"1")*RIGHTB(N(A83)),{0,1,2,5},{"дней","день","дня","дней"})</f>
        <v>дня</v>
      </c>
      <c r="L83" t="str">
        <f t="shared" si="12"/>
        <v>да</v>
      </c>
      <c r="M83" t="str">
        <f t="shared" si="13"/>
        <v>да</v>
      </c>
      <c r="N83" t="str">
        <f t="shared" si="14"/>
        <v>нет</v>
      </c>
      <c r="O83" t="str">
        <f t="shared" si="15"/>
        <v>нет</v>
      </c>
      <c r="P83" t="str">
        <f t="shared" si="16"/>
        <v>нет</v>
      </c>
      <c r="Q83" t="str">
        <f t="shared" si="17"/>
        <v>нет</v>
      </c>
      <c r="R83" t="str">
        <f t="shared" si="18"/>
        <v>нет</v>
      </c>
      <c r="S83" t="str">
        <f t="shared" si="19"/>
        <v>нет</v>
      </c>
      <c r="T83" t="str">
        <f t="shared" si="20"/>
        <v>нет</v>
      </c>
    </row>
    <row r="84" spans="1:20" x14ac:dyDescent="0.25">
      <c r="A84" s="1">
        <v>83</v>
      </c>
      <c r="B84" t="str">
        <f t="shared" si="11"/>
        <v>дня</v>
      </c>
      <c r="C84" t="str">
        <f>CHOOSE(MAX(--(--(RIGHT(A84,2))={11,12,13,14}))+MAX(--(--(RIGHT(A84,1))={1,21,31;2,3,4})*{1;3})+1,"дней","день","дней","дня","дней")</f>
        <v>дня</v>
      </c>
      <c r="D84" s="2" t="str">
        <f>LOOKUP((LEFTB(RIGHTB(0&amp;A84,2))&lt;&gt;"1")*RIGHTB(N(A84)),{0,1,2,5},{"дней","день","дня","дней"})</f>
        <v>дня</v>
      </c>
      <c r="L84" t="str">
        <f t="shared" si="12"/>
        <v>да</v>
      </c>
      <c r="M84" t="str">
        <f t="shared" si="13"/>
        <v>да</v>
      </c>
      <c r="N84" t="str">
        <f t="shared" si="14"/>
        <v>нет</v>
      </c>
      <c r="O84" t="str">
        <f t="shared" si="15"/>
        <v>нет</v>
      </c>
      <c r="P84" t="str">
        <f t="shared" si="16"/>
        <v>нет</v>
      </c>
      <c r="Q84" t="str">
        <f t="shared" si="17"/>
        <v>нет</v>
      </c>
      <c r="R84" t="str">
        <f t="shared" si="18"/>
        <v>нет</v>
      </c>
      <c r="S84" t="str">
        <f t="shared" si="19"/>
        <v>нет</v>
      </c>
      <c r="T84" t="str">
        <f t="shared" si="20"/>
        <v>нет</v>
      </c>
    </row>
    <row r="85" spans="1:20" x14ac:dyDescent="0.25">
      <c r="A85" s="1">
        <v>84</v>
      </c>
      <c r="B85" t="str">
        <f t="shared" si="11"/>
        <v>дня</v>
      </c>
      <c r="C85" t="str">
        <f>CHOOSE(MAX(--(--(RIGHT(A85,2))={11,12,13,14}))+MAX(--(--(RIGHT(A85,1))={1,21,31;2,3,4})*{1;3})+1,"дней","день","дней","дня","дней")</f>
        <v>дня</v>
      </c>
      <c r="D85" s="2" t="str">
        <f>LOOKUP((LEFTB(RIGHTB(0&amp;A85,2))&lt;&gt;"1")*RIGHTB(N(A85)),{0,1,2,5},{"дней","день","дня","дней"})</f>
        <v>дня</v>
      </c>
      <c r="L85" t="str">
        <f t="shared" si="12"/>
        <v>да</v>
      </c>
      <c r="M85" t="str">
        <f t="shared" si="13"/>
        <v>да</v>
      </c>
      <c r="N85" t="str">
        <f t="shared" si="14"/>
        <v>нет</v>
      </c>
      <c r="O85" t="str">
        <f t="shared" si="15"/>
        <v>нет</v>
      </c>
      <c r="P85" t="str">
        <f t="shared" si="16"/>
        <v>нет</v>
      </c>
      <c r="Q85" t="str">
        <f t="shared" si="17"/>
        <v>нет</v>
      </c>
      <c r="R85" t="str">
        <f t="shared" si="18"/>
        <v>нет</v>
      </c>
      <c r="S85" t="str">
        <f t="shared" si="19"/>
        <v>нет</v>
      </c>
      <c r="T85" t="str">
        <f t="shared" si="20"/>
        <v>нет</v>
      </c>
    </row>
    <row r="86" spans="1:20" x14ac:dyDescent="0.25">
      <c r="A86" s="1">
        <v>85</v>
      </c>
      <c r="B86" t="str">
        <f t="shared" si="11"/>
        <v>дней</v>
      </c>
      <c r="C86" t="str">
        <f>CHOOSE(MAX(--(--(RIGHT(A86,2))={11,12,13,14}))+MAX(--(--(RIGHT(A86,1))={1,21,31;2,3,4})*{1;3})+1,"дней","день","дней","дня","дней")</f>
        <v>дней</v>
      </c>
      <c r="D86" s="2" t="str">
        <f>LOOKUP((LEFTB(RIGHTB(0&amp;A86,2))&lt;&gt;"1")*RIGHTB(N(A86)),{0,1,2,5},{"дней","день","дня","дней"})</f>
        <v>дней</v>
      </c>
      <c r="L86" t="str">
        <f t="shared" si="12"/>
        <v>да</v>
      </c>
      <c r="M86" t="str">
        <f t="shared" si="13"/>
        <v>да</v>
      </c>
      <c r="N86" t="str">
        <f t="shared" si="14"/>
        <v>нет</v>
      </c>
      <c r="O86" t="str">
        <f t="shared" si="15"/>
        <v>нет</v>
      </c>
      <c r="P86" t="str">
        <f t="shared" si="16"/>
        <v>нет</v>
      </c>
      <c r="Q86" t="str">
        <f t="shared" si="17"/>
        <v>нет</v>
      </c>
      <c r="R86" t="str">
        <f t="shared" si="18"/>
        <v>нет</v>
      </c>
      <c r="S86" t="str">
        <f t="shared" si="19"/>
        <v>нет</v>
      </c>
      <c r="T86" t="str">
        <f t="shared" si="20"/>
        <v>нет</v>
      </c>
    </row>
    <row r="87" spans="1:20" x14ac:dyDescent="0.25">
      <c r="A87" s="1">
        <v>86</v>
      </c>
      <c r="B87" t="str">
        <f t="shared" si="11"/>
        <v>дней</v>
      </c>
      <c r="C87" t="str">
        <f>CHOOSE(MAX(--(--(RIGHT(A87,2))={11,12,13,14}))+MAX(--(--(RIGHT(A87,1))={1,21,31;2,3,4})*{1;3})+1,"дней","день","дней","дня","дней")</f>
        <v>дней</v>
      </c>
      <c r="D87" s="2" t="str">
        <f>LOOKUP((LEFTB(RIGHTB(0&amp;A87,2))&lt;&gt;"1")*RIGHTB(N(A87)),{0,1,2,5},{"дней","день","дня","дней"})</f>
        <v>дней</v>
      </c>
      <c r="L87" t="str">
        <f t="shared" si="12"/>
        <v>да</v>
      </c>
      <c r="M87" t="str">
        <f t="shared" si="13"/>
        <v>да</v>
      </c>
      <c r="N87" t="str">
        <f t="shared" si="14"/>
        <v>нет</v>
      </c>
      <c r="O87" t="str">
        <f t="shared" si="15"/>
        <v>нет</v>
      </c>
      <c r="P87" t="str">
        <f t="shared" si="16"/>
        <v>нет</v>
      </c>
      <c r="Q87" t="str">
        <f t="shared" si="17"/>
        <v>нет</v>
      </c>
      <c r="R87" t="str">
        <f t="shared" si="18"/>
        <v>нет</v>
      </c>
      <c r="S87" t="str">
        <f t="shared" si="19"/>
        <v>нет</v>
      </c>
      <c r="T87" t="str">
        <f t="shared" si="20"/>
        <v>нет</v>
      </c>
    </row>
    <row r="88" spans="1:20" x14ac:dyDescent="0.25">
      <c r="A88" s="1">
        <v>87</v>
      </c>
      <c r="B88" t="str">
        <f t="shared" si="11"/>
        <v>дней</v>
      </c>
      <c r="C88" t="str">
        <f>CHOOSE(MAX(--(--(RIGHT(A88,2))={11,12,13,14}))+MAX(--(--(RIGHT(A88,1))={1,21,31;2,3,4})*{1;3})+1,"дней","день","дней","дня","дней")</f>
        <v>дней</v>
      </c>
      <c r="D88" s="2" t="str">
        <f>LOOKUP((LEFTB(RIGHTB(0&amp;A88,2))&lt;&gt;"1")*RIGHTB(N(A88)),{0,1,2,5},{"дней","день","дня","дней"})</f>
        <v>дней</v>
      </c>
      <c r="L88" t="str">
        <f t="shared" si="12"/>
        <v>да</v>
      </c>
      <c r="M88" t="str">
        <f t="shared" si="13"/>
        <v>да</v>
      </c>
      <c r="N88" t="str">
        <f t="shared" si="14"/>
        <v>нет</v>
      </c>
      <c r="O88" t="str">
        <f t="shared" si="15"/>
        <v>нет</v>
      </c>
      <c r="P88" t="str">
        <f t="shared" si="16"/>
        <v>нет</v>
      </c>
      <c r="Q88" t="str">
        <f t="shared" si="17"/>
        <v>нет</v>
      </c>
      <c r="R88" t="str">
        <f t="shared" si="18"/>
        <v>нет</v>
      </c>
      <c r="S88" t="str">
        <f t="shared" si="19"/>
        <v>нет</v>
      </c>
      <c r="T88" t="str">
        <f t="shared" si="20"/>
        <v>нет</v>
      </c>
    </row>
    <row r="89" spans="1:20" x14ac:dyDescent="0.25">
      <c r="A89" s="1">
        <v>88</v>
      </c>
      <c r="B89" t="str">
        <f t="shared" si="11"/>
        <v>дней</v>
      </c>
      <c r="C89" t="str">
        <f>CHOOSE(MAX(--(--(RIGHT(A89,2))={11,12,13,14}))+MAX(--(--(RIGHT(A89,1))={1,21,31;2,3,4})*{1;3})+1,"дней","день","дней","дня","дней")</f>
        <v>дней</v>
      </c>
      <c r="D89" s="2" t="str">
        <f>LOOKUP((LEFTB(RIGHTB(0&amp;A89,2))&lt;&gt;"1")*RIGHTB(N(A89)),{0,1,2,5},{"дней","день","дня","дней"})</f>
        <v>дней</v>
      </c>
      <c r="L89" t="str">
        <f t="shared" si="12"/>
        <v>да</v>
      </c>
      <c r="M89" t="str">
        <f t="shared" si="13"/>
        <v>да</v>
      </c>
      <c r="N89" t="str">
        <f t="shared" si="14"/>
        <v>нет</v>
      </c>
      <c r="O89" t="str">
        <f t="shared" si="15"/>
        <v>нет</v>
      </c>
      <c r="P89" t="str">
        <f t="shared" si="16"/>
        <v>нет</v>
      </c>
      <c r="Q89" t="str">
        <f t="shared" si="17"/>
        <v>нет</v>
      </c>
      <c r="R89" t="str">
        <f t="shared" si="18"/>
        <v>нет</v>
      </c>
      <c r="S89" t="str">
        <f t="shared" si="19"/>
        <v>нет</v>
      </c>
      <c r="T89" t="str">
        <f t="shared" si="20"/>
        <v>нет</v>
      </c>
    </row>
    <row r="90" spans="1:20" x14ac:dyDescent="0.25">
      <c r="A90" s="1">
        <v>89</v>
      </c>
      <c r="B90" t="str">
        <f t="shared" si="11"/>
        <v>дней</v>
      </c>
      <c r="C90" t="str">
        <f>CHOOSE(MAX(--(--(RIGHT(A90,2))={11,12,13,14}))+MAX(--(--(RIGHT(A90,1))={1,21,31;2,3,4})*{1;3})+1,"дней","день","дней","дня","дней")</f>
        <v>дней</v>
      </c>
      <c r="D90" s="2" t="str">
        <f>LOOKUP((LEFTB(RIGHTB(0&amp;A90,2))&lt;&gt;"1")*RIGHTB(N(A90)),{0,1,2,5},{"дней","день","дня","дней"})</f>
        <v>дней</v>
      </c>
      <c r="L90" t="str">
        <f t="shared" si="12"/>
        <v>да</v>
      </c>
      <c r="M90" t="str">
        <f t="shared" si="13"/>
        <v>да</v>
      </c>
      <c r="N90" t="str">
        <f t="shared" si="14"/>
        <v>нет</v>
      </c>
      <c r="O90" t="str">
        <f t="shared" si="15"/>
        <v>нет</v>
      </c>
      <c r="P90" t="str">
        <f t="shared" si="16"/>
        <v>нет</v>
      </c>
      <c r="Q90" t="str">
        <f t="shared" si="17"/>
        <v>нет</v>
      </c>
      <c r="R90" t="str">
        <f t="shared" si="18"/>
        <v>нет</v>
      </c>
      <c r="S90" t="str">
        <f t="shared" si="19"/>
        <v>нет</v>
      </c>
      <c r="T90" t="str">
        <f t="shared" si="20"/>
        <v>нет</v>
      </c>
    </row>
    <row r="91" spans="1:20" x14ac:dyDescent="0.25">
      <c r="A91" s="1">
        <v>90</v>
      </c>
      <c r="B91" t="str">
        <f t="shared" si="11"/>
        <v>дней</v>
      </c>
      <c r="C91" t="str">
        <f>CHOOSE(MAX(--(--(RIGHT(A91,2))={11,12,13,14}))+MAX(--(--(RIGHT(A91,1))={1,21,31;2,3,4})*{1;3})+1,"дней","день","дней","дня","дней")</f>
        <v>дней</v>
      </c>
      <c r="D91" s="2" t="str">
        <f>LOOKUP((LEFTB(RIGHTB(0&amp;A91,2))&lt;&gt;"1")*RIGHTB(N(A91)),{0,1,2,5},{"дней","день","дня","дней"})</f>
        <v>дней</v>
      </c>
      <c r="L91" t="str">
        <f t="shared" si="12"/>
        <v>да</v>
      </c>
      <c r="M91" t="str">
        <f t="shared" si="13"/>
        <v>да</v>
      </c>
      <c r="N91" t="str">
        <f t="shared" si="14"/>
        <v>нет</v>
      </c>
      <c r="O91" t="str">
        <f t="shared" si="15"/>
        <v>нет</v>
      </c>
      <c r="P91" t="str">
        <f t="shared" si="16"/>
        <v>нет</v>
      </c>
      <c r="Q91" t="str">
        <f t="shared" si="17"/>
        <v>нет</v>
      </c>
      <c r="R91" t="str">
        <f t="shared" si="18"/>
        <v>нет</v>
      </c>
      <c r="S91" t="str">
        <f t="shared" si="19"/>
        <v>нет</v>
      </c>
      <c r="T91" t="str">
        <f t="shared" si="20"/>
        <v>нет</v>
      </c>
    </row>
    <row r="92" spans="1:20" x14ac:dyDescent="0.25">
      <c r="A92" s="1">
        <v>91</v>
      </c>
      <c r="B92" t="str">
        <f t="shared" si="11"/>
        <v>день</v>
      </c>
      <c r="C92" t="str">
        <f>CHOOSE(MAX(--(--(RIGHT(A92,2))={11,12,13,14}))+MAX(--(--(RIGHT(A92,1))={1,21,31;2,3,4})*{1;3})+1,"дней","день","дней","дня","дней")</f>
        <v>день</v>
      </c>
      <c r="D92" s="2" t="str">
        <f>LOOKUP((LEFTB(RIGHTB(0&amp;A92,2))&lt;&gt;"1")*RIGHTB(N(A92)),{0,1,2,5},{"дней","день","дня","дней"})</f>
        <v>день</v>
      </c>
      <c r="L92" t="str">
        <f t="shared" si="12"/>
        <v>да</v>
      </c>
      <c r="M92" t="str">
        <f t="shared" si="13"/>
        <v>да</v>
      </c>
      <c r="N92" t="str">
        <f t="shared" si="14"/>
        <v>нет</v>
      </c>
      <c r="O92" t="str">
        <f t="shared" si="15"/>
        <v>нет</v>
      </c>
      <c r="P92" t="str">
        <f t="shared" si="16"/>
        <v>нет</v>
      </c>
      <c r="Q92" t="str">
        <f t="shared" si="17"/>
        <v>нет</v>
      </c>
      <c r="R92" t="str">
        <f t="shared" si="18"/>
        <v>нет</v>
      </c>
      <c r="S92" t="str">
        <f t="shared" si="19"/>
        <v>нет</v>
      </c>
      <c r="T92" t="str">
        <f t="shared" si="20"/>
        <v>нет</v>
      </c>
    </row>
    <row r="93" spans="1:20" x14ac:dyDescent="0.25">
      <c r="A93" s="1">
        <v>92</v>
      </c>
      <c r="B93" t="str">
        <f t="shared" si="11"/>
        <v>дня</v>
      </c>
      <c r="C93" t="str">
        <f>CHOOSE(MAX(--(--(RIGHT(A93,2))={11,12,13,14}))+MAX(--(--(RIGHT(A93,1))={1,21,31;2,3,4})*{1;3})+1,"дней","день","дней","дня","дней")</f>
        <v>дня</v>
      </c>
      <c r="D93" s="2" t="str">
        <f>LOOKUP((LEFTB(RIGHTB(0&amp;A93,2))&lt;&gt;"1")*RIGHTB(N(A93)),{0,1,2,5},{"дней","день","дня","дней"})</f>
        <v>дня</v>
      </c>
      <c r="L93" t="str">
        <f t="shared" si="12"/>
        <v>да</v>
      </c>
      <c r="M93" t="str">
        <f t="shared" si="13"/>
        <v>да</v>
      </c>
      <c r="N93" t="str">
        <f t="shared" si="14"/>
        <v>нет</v>
      </c>
      <c r="O93" t="str">
        <f t="shared" si="15"/>
        <v>нет</v>
      </c>
      <c r="P93" t="str">
        <f t="shared" si="16"/>
        <v>нет</v>
      </c>
      <c r="Q93" t="str">
        <f t="shared" si="17"/>
        <v>нет</v>
      </c>
      <c r="R93" t="str">
        <f t="shared" si="18"/>
        <v>нет</v>
      </c>
      <c r="S93" t="str">
        <f t="shared" si="19"/>
        <v>нет</v>
      </c>
      <c r="T93" t="str">
        <f t="shared" si="20"/>
        <v>нет</v>
      </c>
    </row>
    <row r="94" spans="1:20" x14ac:dyDescent="0.25">
      <c r="A94" s="1">
        <v>93</v>
      </c>
      <c r="B94" t="str">
        <f t="shared" si="11"/>
        <v>дня</v>
      </c>
      <c r="C94" t="str">
        <f>CHOOSE(MAX(--(--(RIGHT(A94,2))={11,12,13,14}))+MAX(--(--(RIGHT(A94,1))={1,21,31;2,3,4})*{1;3})+1,"дней","день","дней","дня","дней")</f>
        <v>дня</v>
      </c>
      <c r="D94" s="2" t="str">
        <f>LOOKUP((LEFTB(RIGHTB(0&amp;A94,2))&lt;&gt;"1")*RIGHTB(N(A94)),{0,1,2,5},{"дней","день","дня","дней"})</f>
        <v>дня</v>
      </c>
      <c r="L94" t="str">
        <f t="shared" si="12"/>
        <v>да</v>
      </c>
      <c r="M94" t="str">
        <f t="shared" si="13"/>
        <v>да</v>
      </c>
      <c r="N94" t="str">
        <f t="shared" si="14"/>
        <v>нет</v>
      </c>
      <c r="O94" t="str">
        <f t="shared" si="15"/>
        <v>нет</v>
      </c>
      <c r="P94" t="str">
        <f t="shared" si="16"/>
        <v>нет</v>
      </c>
      <c r="Q94" t="str">
        <f t="shared" si="17"/>
        <v>нет</v>
      </c>
      <c r="R94" t="str">
        <f t="shared" si="18"/>
        <v>нет</v>
      </c>
      <c r="S94" t="str">
        <f t="shared" si="19"/>
        <v>нет</v>
      </c>
      <c r="T94" t="str">
        <f t="shared" si="20"/>
        <v>нет</v>
      </c>
    </row>
    <row r="95" spans="1:20" x14ac:dyDescent="0.25">
      <c r="A95" s="1">
        <v>94</v>
      </c>
      <c r="B95" t="str">
        <f t="shared" si="11"/>
        <v>дня</v>
      </c>
      <c r="C95" t="str">
        <f>CHOOSE(MAX(--(--(RIGHT(A95,2))={11,12,13,14}))+MAX(--(--(RIGHT(A95,1))={1,21,31;2,3,4})*{1;3})+1,"дней","день","дней","дня","дней")</f>
        <v>дня</v>
      </c>
      <c r="D95" s="2" t="str">
        <f>LOOKUP((LEFTB(RIGHTB(0&amp;A95,2))&lt;&gt;"1")*RIGHTB(N(A95)),{0,1,2,5},{"дней","день","дня","дней"})</f>
        <v>дня</v>
      </c>
      <c r="L95" t="str">
        <f t="shared" si="12"/>
        <v>да</v>
      </c>
      <c r="M95" t="str">
        <f t="shared" si="13"/>
        <v>да</v>
      </c>
      <c r="N95" t="str">
        <f t="shared" si="14"/>
        <v>нет</v>
      </c>
      <c r="O95" t="str">
        <f t="shared" si="15"/>
        <v>нет</v>
      </c>
      <c r="P95" t="str">
        <f t="shared" si="16"/>
        <v>нет</v>
      </c>
      <c r="Q95" t="str">
        <f t="shared" si="17"/>
        <v>нет</v>
      </c>
      <c r="R95" t="str">
        <f t="shared" si="18"/>
        <v>нет</v>
      </c>
      <c r="S95" t="str">
        <f t="shared" si="19"/>
        <v>нет</v>
      </c>
      <c r="T95" t="str">
        <f t="shared" si="20"/>
        <v>нет</v>
      </c>
    </row>
    <row r="96" spans="1:20" x14ac:dyDescent="0.25">
      <c r="A96" s="1">
        <v>95</v>
      </c>
      <c r="B96" t="str">
        <f t="shared" si="11"/>
        <v>дней</v>
      </c>
      <c r="C96" t="str">
        <f>CHOOSE(MAX(--(--(RIGHT(A96,2))={11,12,13,14}))+MAX(--(--(RIGHT(A96,1))={1,21,31;2,3,4})*{1;3})+1,"дней","день","дней","дня","дней")</f>
        <v>дней</v>
      </c>
      <c r="D96" s="2" t="str">
        <f>LOOKUP((LEFTB(RIGHTB(0&amp;A96,2))&lt;&gt;"1")*RIGHTB(N(A96)),{0,1,2,5},{"дней","день","дня","дней"})</f>
        <v>дней</v>
      </c>
      <c r="L96" t="str">
        <f t="shared" si="12"/>
        <v>да</v>
      </c>
      <c r="M96" t="str">
        <f t="shared" si="13"/>
        <v>да</v>
      </c>
      <c r="N96" t="str">
        <f t="shared" si="14"/>
        <v>нет</v>
      </c>
      <c r="O96" t="str">
        <f t="shared" si="15"/>
        <v>нет</v>
      </c>
      <c r="P96" t="str">
        <f t="shared" si="16"/>
        <v>нет</v>
      </c>
      <c r="Q96" t="str">
        <f t="shared" si="17"/>
        <v>нет</v>
      </c>
      <c r="R96" t="str">
        <f t="shared" si="18"/>
        <v>нет</v>
      </c>
      <c r="S96" t="str">
        <f t="shared" si="19"/>
        <v>нет</v>
      </c>
      <c r="T96" t="str">
        <f t="shared" si="20"/>
        <v>нет</v>
      </c>
    </row>
    <row r="97" spans="1:20" x14ac:dyDescent="0.25">
      <c r="A97" s="1">
        <v>96</v>
      </c>
      <c r="B97" t="str">
        <f t="shared" si="11"/>
        <v>дней</v>
      </c>
      <c r="C97" t="str">
        <f>CHOOSE(MAX(--(--(RIGHT(A97,2))={11,12,13,14}))+MAX(--(--(RIGHT(A97,1))={1,21,31;2,3,4})*{1;3})+1,"дней","день","дней","дня","дней")</f>
        <v>дней</v>
      </c>
      <c r="D97" s="2" t="str">
        <f>LOOKUP((LEFTB(RIGHTB(0&amp;A97,2))&lt;&gt;"1")*RIGHTB(N(A97)),{0,1,2,5},{"дней","день","дня","дней"})</f>
        <v>дней</v>
      </c>
      <c r="L97" t="str">
        <f t="shared" si="12"/>
        <v>да</v>
      </c>
      <c r="M97" t="str">
        <f t="shared" si="13"/>
        <v>да</v>
      </c>
      <c r="N97" t="str">
        <f t="shared" si="14"/>
        <v>нет</v>
      </c>
      <c r="O97" t="str">
        <f t="shared" si="15"/>
        <v>нет</v>
      </c>
      <c r="P97" t="str">
        <f t="shared" si="16"/>
        <v>нет</v>
      </c>
      <c r="Q97" t="str">
        <f t="shared" si="17"/>
        <v>нет</v>
      </c>
      <c r="R97" t="str">
        <f t="shared" si="18"/>
        <v>нет</v>
      </c>
      <c r="S97" t="str">
        <f t="shared" si="19"/>
        <v>нет</v>
      </c>
      <c r="T97" t="str">
        <f t="shared" si="20"/>
        <v>нет</v>
      </c>
    </row>
    <row r="98" spans="1:20" x14ac:dyDescent="0.25">
      <c r="A98" s="1">
        <v>97</v>
      </c>
      <c r="B98" t="str">
        <f t="shared" si="11"/>
        <v>дней</v>
      </c>
      <c r="C98" t="str">
        <f>CHOOSE(MAX(--(--(RIGHT(A98,2))={11,12,13,14}))+MAX(--(--(RIGHT(A98,1))={1,21,31;2,3,4})*{1;3})+1,"дней","день","дней","дня","дней")</f>
        <v>дней</v>
      </c>
      <c r="D98" s="2" t="str">
        <f>LOOKUP((LEFTB(RIGHTB(0&amp;A98,2))&lt;&gt;"1")*RIGHTB(N(A98)),{0,1,2,5},{"дней","день","дня","дней"})</f>
        <v>дней</v>
      </c>
      <c r="L98" t="str">
        <f t="shared" si="12"/>
        <v>да</v>
      </c>
      <c r="M98" t="str">
        <f t="shared" si="13"/>
        <v>да</v>
      </c>
      <c r="N98" t="str">
        <f t="shared" si="14"/>
        <v>нет</v>
      </c>
      <c r="O98" t="str">
        <f t="shared" si="15"/>
        <v>нет</v>
      </c>
      <c r="P98" t="str">
        <f t="shared" si="16"/>
        <v>нет</v>
      </c>
      <c r="Q98" t="str">
        <f t="shared" si="17"/>
        <v>нет</v>
      </c>
      <c r="R98" t="str">
        <f t="shared" si="18"/>
        <v>нет</v>
      </c>
      <c r="S98" t="str">
        <f t="shared" si="19"/>
        <v>нет</v>
      </c>
      <c r="T98" t="str">
        <f t="shared" si="20"/>
        <v>нет</v>
      </c>
    </row>
    <row r="99" spans="1:20" x14ac:dyDescent="0.25">
      <c r="A99" s="1">
        <v>98</v>
      </c>
      <c r="B99" t="str">
        <f t="shared" si="11"/>
        <v>дней</v>
      </c>
      <c r="C99" t="str">
        <f>CHOOSE(MAX(--(--(RIGHT(A99,2))={11,12,13,14}))+MAX(--(--(RIGHT(A99,1))={1,21,31;2,3,4})*{1;3})+1,"дней","день","дней","дня","дней")</f>
        <v>дней</v>
      </c>
      <c r="D99" s="2" t="str">
        <f>LOOKUP((LEFTB(RIGHTB(0&amp;A99,2))&lt;&gt;"1")*RIGHTB(N(A99)),{0,1,2,5},{"дней","день","дня","дней"})</f>
        <v>дней</v>
      </c>
      <c r="L99" t="str">
        <f t="shared" si="12"/>
        <v>да</v>
      </c>
      <c r="M99" t="str">
        <f t="shared" si="13"/>
        <v>да</v>
      </c>
      <c r="N99" t="str">
        <f t="shared" si="14"/>
        <v>нет</v>
      </c>
      <c r="O99" t="str">
        <f t="shared" si="15"/>
        <v>нет</v>
      </c>
      <c r="P99" t="str">
        <f t="shared" si="16"/>
        <v>нет</v>
      </c>
      <c r="Q99" t="str">
        <f t="shared" si="17"/>
        <v>нет</v>
      </c>
      <c r="R99" t="str">
        <f t="shared" si="18"/>
        <v>нет</v>
      </c>
      <c r="S99" t="str">
        <f t="shared" si="19"/>
        <v>нет</v>
      </c>
      <c r="T99" t="str">
        <f t="shared" si="20"/>
        <v>нет</v>
      </c>
    </row>
    <row r="100" spans="1:20" x14ac:dyDescent="0.25">
      <c r="A100" s="1">
        <v>99</v>
      </c>
      <c r="B100" t="str">
        <f t="shared" si="11"/>
        <v>дней</v>
      </c>
      <c r="C100" t="str">
        <f>CHOOSE(MAX(--(--(RIGHT(A100,2))={11,12,13,14}))+MAX(--(--(RIGHT(A100,1))={1,21,31;2,3,4})*{1;3})+1,"дней","день","дней","дня","дней")</f>
        <v>дней</v>
      </c>
      <c r="D100" s="2" t="str">
        <f>LOOKUP((LEFTB(RIGHTB(0&amp;A100,2))&lt;&gt;"1")*RIGHTB(N(A100)),{0,1,2,5},{"дней","день","дня","дней"})</f>
        <v>дней</v>
      </c>
      <c r="L100" t="str">
        <f t="shared" si="12"/>
        <v>да</v>
      </c>
      <c r="M100" t="str">
        <f t="shared" si="13"/>
        <v>да</v>
      </c>
      <c r="N100" t="str">
        <f t="shared" si="14"/>
        <v>нет</v>
      </c>
      <c r="O100" t="str">
        <f t="shared" si="15"/>
        <v>нет</v>
      </c>
      <c r="P100" t="str">
        <f t="shared" si="16"/>
        <v>нет</v>
      </c>
      <c r="Q100" t="str">
        <f t="shared" si="17"/>
        <v>нет</v>
      </c>
      <c r="R100" t="str">
        <f t="shared" si="18"/>
        <v>нет</v>
      </c>
      <c r="S100" t="str">
        <f t="shared" si="19"/>
        <v>нет</v>
      </c>
      <c r="T100" t="str">
        <f t="shared" si="20"/>
        <v>нет</v>
      </c>
    </row>
    <row r="101" spans="1:20" x14ac:dyDescent="0.25">
      <c r="A101" s="1">
        <v>100</v>
      </c>
      <c r="B101" t="str">
        <f t="shared" si="11"/>
        <v>дней</v>
      </c>
      <c r="C101" t="str">
        <f>CHOOSE(MAX(--(--(RIGHT(A101,2))={11,12,13,14}))+MAX(--(--(RIGHT(A101,1))={1,21,31;2,3,4})*{1;3})+1,"дней","день","дней","дня","дней")</f>
        <v>дней</v>
      </c>
      <c r="D101" s="2" t="str">
        <f>LOOKUP((LEFTB(RIGHTB(0&amp;A101,2))&lt;&gt;"1")*RIGHTB(N(A101)),{0,1,2,5},{"дней","день","дня","дней"})</f>
        <v>дней</v>
      </c>
      <c r="L101" t="str">
        <f t="shared" si="12"/>
        <v>да</v>
      </c>
      <c r="M101" t="str">
        <f t="shared" si="13"/>
        <v>да</v>
      </c>
      <c r="N101" t="str">
        <f t="shared" si="14"/>
        <v>нет</v>
      </c>
      <c r="O101" t="str">
        <f t="shared" si="15"/>
        <v>нет</v>
      </c>
      <c r="P101" t="str">
        <f t="shared" si="16"/>
        <v>нет</v>
      </c>
      <c r="Q101" t="str">
        <f t="shared" si="17"/>
        <v>нет</v>
      </c>
      <c r="R101" t="str">
        <f t="shared" si="18"/>
        <v>нет</v>
      </c>
      <c r="S101" t="str">
        <f t="shared" si="19"/>
        <v>нет</v>
      </c>
      <c r="T101" t="str">
        <f t="shared" si="20"/>
        <v>нет</v>
      </c>
    </row>
    <row r="102" spans="1:20" x14ac:dyDescent="0.25">
      <c r="A102" s="1">
        <v>101</v>
      </c>
      <c r="B102" t="str">
        <f t="shared" si="11"/>
        <v>день</v>
      </c>
      <c r="C102" t="str">
        <f>CHOOSE(MAX(--(--(RIGHT(A102,2))={11,12,13,14}))+MAX(--(--(RIGHT(A102,1))={1,21,31;2,3,4})*{1;3})+1,"дней","день","дней","дня","дней")</f>
        <v>день</v>
      </c>
      <c r="D102" s="2" t="str">
        <f>LOOKUP((LEFTB(RIGHTB(0&amp;A102,2))&lt;&gt;"1")*RIGHTB(N(A102)),{0,1,2,5},{"дней","день","дня","дней"})</f>
        <v>день</v>
      </c>
      <c r="L102" t="str">
        <f t="shared" si="12"/>
        <v>да</v>
      </c>
      <c r="M102" t="str">
        <f t="shared" si="13"/>
        <v>да</v>
      </c>
      <c r="N102" t="str">
        <f t="shared" si="14"/>
        <v>нет</v>
      </c>
      <c r="O102" t="str">
        <f t="shared" si="15"/>
        <v>нет</v>
      </c>
      <c r="P102" t="str">
        <f t="shared" si="16"/>
        <v>нет</v>
      </c>
      <c r="Q102" t="str">
        <f t="shared" si="17"/>
        <v>нет</v>
      </c>
      <c r="R102" t="str">
        <f t="shared" si="18"/>
        <v>нет</v>
      </c>
      <c r="S102" t="str">
        <f t="shared" si="19"/>
        <v>нет</v>
      </c>
      <c r="T102" t="str">
        <f t="shared" si="20"/>
        <v>нет</v>
      </c>
    </row>
    <row r="103" spans="1:20" x14ac:dyDescent="0.25">
      <c r="A103" s="1">
        <v>102</v>
      </c>
      <c r="B103" t="str">
        <f t="shared" si="11"/>
        <v>дня</v>
      </c>
      <c r="C103" t="str">
        <f>CHOOSE(MAX(--(--(RIGHT(A103,2))={11,12,13,14}))+MAX(--(--(RIGHT(A103,1))={1,21,31;2,3,4})*{1;3})+1,"дней","день","дней","дня","дней")</f>
        <v>дня</v>
      </c>
      <c r="D103" s="2" t="str">
        <f>LOOKUP((LEFTB(RIGHTB(0&amp;A103,2))&lt;&gt;"1")*RIGHTB(N(A103)),{0,1,2,5},{"дней","день","дня","дней"})</f>
        <v>дня</v>
      </c>
      <c r="L103" t="str">
        <f t="shared" si="12"/>
        <v>да</v>
      </c>
      <c r="M103" t="str">
        <f t="shared" si="13"/>
        <v>да</v>
      </c>
      <c r="N103" t="str">
        <f t="shared" si="14"/>
        <v>нет</v>
      </c>
      <c r="O103" t="str">
        <f t="shared" si="15"/>
        <v>нет</v>
      </c>
      <c r="P103" t="str">
        <f t="shared" si="16"/>
        <v>нет</v>
      </c>
      <c r="Q103" t="str">
        <f t="shared" si="17"/>
        <v>нет</v>
      </c>
      <c r="R103" t="str">
        <f t="shared" si="18"/>
        <v>нет</v>
      </c>
      <c r="S103" t="str">
        <f t="shared" si="19"/>
        <v>нет</v>
      </c>
      <c r="T103" t="str">
        <f t="shared" si="20"/>
        <v>нет</v>
      </c>
    </row>
    <row r="104" spans="1:20" x14ac:dyDescent="0.25">
      <c r="A104" s="1">
        <v>103</v>
      </c>
      <c r="B104" t="str">
        <f t="shared" si="11"/>
        <v>дня</v>
      </c>
      <c r="C104" t="str">
        <f>CHOOSE(MAX(--(--(RIGHT(A104,2))={11,12,13,14}))+MAX(--(--(RIGHT(A104,1))={1,21,31;2,3,4})*{1;3})+1,"дней","день","дней","дня","дней")</f>
        <v>дня</v>
      </c>
      <c r="D104" s="2" t="str">
        <f>LOOKUP((LEFTB(RIGHTB(0&amp;A104,2))&lt;&gt;"1")*RIGHTB(N(A104)),{0,1,2,5},{"дней","день","дня","дней"})</f>
        <v>дня</v>
      </c>
      <c r="L104" t="str">
        <f t="shared" si="12"/>
        <v>да</v>
      </c>
      <c r="M104" t="str">
        <f t="shared" si="13"/>
        <v>да</v>
      </c>
      <c r="N104" t="str">
        <f t="shared" si="14"/>
        <v>нет</v>
      </c>
      <c r="O104" t="str">
        <f t="shared" si="15"/>
        <v>нет</v>
      </c>
      <c r="P104" t="str">
        <f t="shared" si="16"/>
        <v>нет</v>
      </c>
      <c r="Q104" t="str">
        <f t="shared" si="17"/>
        <v>нет</v>
      </c>
      <c r="R104" t="str">
        <f t="shared" si="18"/>
        <v>нет</v>
      </c>
      <c r="S104" t="str">
        <f t="shared" si="19"/>
        <v>нет</v>
      </c>
      <c r="T104" t="str">
        <f t="shared" si="20"/>
        <v>нет</v>
      </c>
    </row>
    <row r="105" spans="1:20" x14ac:dyDescent="0.25">
      <c r="A105" s="1">
        <v>104</v>
      </c>
      <c r="B105" t="str">
        <f t="shared" si="11"/>
        <v>дня</v>
      </c>
      <c r="C105" t="str">
        <f>CHOOSE(MAX(--(--(RIGHT(A105,2))={11,12,13,14}))+MAX(--(--(RIGHT(A105,1))={1,21,31;2,3,4})*{1;3})+1,"дней","день","дней","дня","дней")</f>
        <v>дня</v>
      </c>
      <c r="D105" s="2" t="str">
        <f>LOOKUP((LEFTB(RIGHTB(0&amp;A105,2))&lt;&gt;"1")*RIGHTB(N(A105)),{0,1,2,5},{"дней","день","дня","дней"})</f>
        <v>дня</v>
      </c>
      <c r="L105" t="str">
        <f t="shared" si="12"/>
        <v>да</v>
      </c>
      <c r="M105" t="str">
        <f t="shared" si="13"/>
        <v>да</v>
      </c>
      <c r="N105" t="str">
        <f t="shared" si="14"/>
        <v>нет</v>
      </c>
      <c r="O105" t="str">
        <f t="shared" si="15"/>
        <v>нет</v>
      </c>
      <c r="P105" t="str">
        <f t="shared" si="16"/>
        <v>нет</v>
      </c>
      <c r="Q105" t="str">
        <f t="shared" si="17"/>
        <v>нет</v>
      </c>
      <c r="R105" t="str">
        <f t="shared" si="18"/>
        <v>нет</v>
      </c>
      <c r="S105" t="str">
        <f t="shared" si="19"/>
        <v>нет</v>
      </c>
      <c r="T105" t="str">
        <f t="shared" si="20"/>
        <v>нет</v>
      </c>
    </row>
    <row r="106" spans="1:20" x14ac:dyDescent="0.25">
      <c r="A106" s="1">
        <v>105</v>
      </c>
      <c r="B106" t="str">
        <f t="shared" si="11"/>
        <v>дней</v>
      </c>
      <c r="C106" t="str">
        <f>CHOOSE(MAX(--(--(RIGHT(A106,2))={11,12,13,14}))+MAX(--(--(RIGHT(A106,1))={1,21,31;2,3,4})*{1;3})+1,"дней","день","дней","дня","дней")</f>
        <v>дней</v>
      </c>
      <c r="D106" s="2" t="str">
        <f>LOOKUP((LEFTB(RIGHTB(0&amp;A106,2))&lt;&gt;"1")*RIGHTB(N(A106)),{0,1,2,5},{"дней","день","дня","дней"})</f>
        <v>дней</v>
      </c>
      <c r="L106" t="str">
        <f t="shared" si="12"/>
        <v>да</v>
      </c>
      <c r="M106" t="str">
        <f t="shared" si="13"/>
        <v>да</v>
      </c>
      <c r="N106" t="str">
        <f t="shared" si="14"/>
        <v>нет</v>
      </c>
      <c r="O106" t="str">
        <f t="shared" si="15"/>
        <v>нет</v>
      </c>
      <c r="P106" t="str">
        <f t="shared" si="16"/>
        <v>нет</v>
      </c>
      <c r="Q106" t="str">
        <f t="shared" si="17"/>
        <v>нет</v>
      </c>
      <c r="R106" t="str">
        <f t="shared" si="18"/>
        <v>нет</v>
      </c>
      <c r="S106" t="str">
        <f t="shared" si="19"/>
        <v>нет</v>
      </c>
      <c r="T106" t="str">
        <f t="shared" si="20"/>
        <v>нет</v>
      </c>
    </row>
    <row r="107" spans="1:20" x14ac:dyDescent="0.25">
      <c r="A107" s="1">
        <v>106</v>
      </c>
      <c r="B107" t="str">
        <f t="shared" si="11"/>
        <v>дней</v>
      </c>
      <c r="C107" t="str">
        <f>CHOOSE(MAX(--(--(RIGHT(A107,2))={11,12,13,14}))+MAX(--(--(RIGHT(A107,1))={1,21,31;2,3,4})*{1;3})+1,"дней","день","дней","дня","дней")</f>
        <v>дней</v>
      </c>
      <c r="D107" s="2" t="str">
        <f>LOOKUP((LEFTB(RIGHTB(0&amp;A107,2))&lt;&gt;"1")*RIGHTB(N(A107)),{0,1,2,5},{"дней","день","дня","дней"})</f>
        <v>дней</v>
      </c>
      <c r="L107" t="str">
        <f t="shared" si="12"/>
        <v>да</v>
      </c>
      <c r="M107" t="str">
        <f t="shared" si="13"/>
        <v>да</v>
      </c>
      <c r="N107" t="str">
        <f t="shared" si="14"/>
        <v>нет</v>
      </c>
      <c r="O107" t="str">
        <f t="shared" si="15"/>
        <v>нет</v>
      </c>
      <c r="P107" t="str">
        <f t="shared" si="16"/>
        <v>нет</v>
      </c>
      <c r="Q107" t="str">
        <f t="shared" si="17"/>
        <v>нет</v>
      </c>
      <c r="R107" t="str">
        <f t="shared" si="18"/>
        <v>нет</v>
      </c>
      <c r="S107" t="str">
        <f t="shared" si="19"/>
        <v>нет</v>
      </c>
      <c r="T107" t="str">
        <f t="shared" si="20"/>
        <v>нет</v>
      </c>
    </row>
    <row r="108" spans="1:20" x14ac:dyDescent="0.25">
      <c r="A108" s="1">
        <v>107</v>
      </c>
      <c r="B108" t="str">
        <f t="shared" si="11"/>
        <v>дней</v>
      </c>
      <c r="C108" t="str">
        <f>CHOOSE(MAX(--(--(RIGHT(A108,2))={11,12,13,14}))+MAX(--(--(RIGHT(A108,1))={1,21,31;2,3,4})*{1;3})+1,"дней","день","дней","дня","дней")</f>
        <v>дней</v>
      </c>
      <c r="D108" s="2" t="str">
        <f>LOOKUP((LEFTB(RIGHTB(0&amp;A108,2))&lt;&gt;"1")*RIGHTB(N(A108)),{0,1,2,5},{"дней","день","дня","дней"})</f>
        <v>дней</v>
      </c>
      <c r="L108" t="str">
        <f t="shared" si="12"/>
        <v>да</v>
      </c>
      <c r="M108" t="str">
        <f t="shared" si="13"/>
        <v>да</v>
      </c>
      <c r="N108" t="str">
        <f t="shared" si="14"/>
        <v>нет</v>
      </c>
      <c r="O108" t="str">
        <f t="shared" si="15"/>
        <v>нет</v>
      </c>
      <c r="P108" t="str">
        <f t="shared" si="16"/>
        <v>нет</v>
      </c>
      <c r="Q108" t="str">
        <f t="shared" si="17"/>
        <v>нет</v>
      </c>
      <c r="R108" t="str">
        <f t="shared" si="18"/>
        <v>нет</v>
      </c>
      <c r="S108" t="str">
        <f t="shared" si="19"/>
        <v>нет</v>
      </c>
      <c r="T108" t="str">
        <f t="shared" si="20"/>
        <v>нет</v>
      </c>
    </row>
    <row r="109" spans="1:20" x14ac:dyDescent="0.25">
      <c r="A109" s="1">
        <v>108</v>
      </c>
      <c r="B109" t="str">
        <f t="shared" si="11"/>
        <v>дней</v>
      </c>
      <c r="C109" t="str">
        <f>CHOOSE(MAX(--(--(RIGHT(A109,2))={11,12,13,14}))+MAX(--(--(RIGHT(A109,1))={1,21,31;2,3,4})*{1;3})+1,"дней","день","дней","дня","дней")</f>
        <v>дней</v>
      </c>
      <c r="D109" s="2" t="str">
        <f>LOOKUP((LEFTB(RIGHTB(0&amp;A109,2))&lt;&gt;"1")*RIGHTB(N(A109)),{0,1,2,5},{"дней","день","дня","дней"})</f>
        <v>дней</v>
      </c>
      <c r="L109" t="str">
        <f t="shared" si="12"/>
        <v>да</v>
      </c>
      <c r="M109" t="str">
        <f t="shared" si="13"/>
        <v>да</v>
      </c>
      <c r="N109" t="str">
        <f t="shared" si="14"/>
        <v>нет</v>
      </c>
      <c r="O109" t="str">
        <f t="shared" si="15"/>
        <v>нет</v>
      </c>
      <c r="P109" t="str">
        <f t="shared" si="16"/>
        <v>нет</v>
      </c>
      <c r="Q109" t="str">
        <f t="shared" si="17"/>
        <v>нет</v>
      </c>
      <c r="R109" t="str">
        <f t="shared" si="18"/>
        <v>нет</v>
      </c>
      <c r="S109" t="str">
        <f t="shared" si="19"/>
        <v>нет</v>
      </c>
      <c r="T109" t="str">
        <f t="shared" si="20"/>
        <v>нет</v>
      </c>
    </row>
    <row r="110" spans="1:20" x14ac:dyDescent="0.25">
      <c r="A110" s="1">
        <v>109</v>
      </c>
      <c r="B110" t="str">
        <f t="shared" si="11"/>
        <v>дней</v>
      </c>
      <c r="C110" t="str">
        <f>CHOOSE(MAX(--(--(RIGHT(A110,2))={11,12,13,14}))+MAX(--(--(RIGHT(A110,1))={1,21,31;2,3,4})*{1;3})+1,"дней","день","дней","дня","дней")</f>
        <v>дней</v>
      </c>
      <c r="D110" s="2" t="str">
        <f>LOOKUP((LEFTB(RIGHTB(0&amp;A110,2))&lt;&gt;"1")*RIGHTB(N(A110)),{0,1,2,5},{"дней","день","дня","дней"})</f>
        <v>дней</v>
      </c>
      <c r="L110" t="str">
        <f t="shared" si="12"/>
        <v>да</v>
      </c>
      <c r="M110" t="str">
        <f t="shared" si="13"/>
        <v>да</v>
      </c>
      <c r="N110" t="str">
        <f t="shared" si="14"/>
        <v>нет</v>
      </c>
      <c r="O110" t="str">
        <f t="shared" si="15"/>
        <v>нет</v>
      </c>
      <c r="P110" t="str">
        <f t="shared" si="16"/>
        <v>нет</v>
      </c>
      <c r="Q110" t="str">
        <f t="shared" si="17"/>
        <v>нет</v>
      </c>
      <c r="R110" t="str">
        <f t="shared" si="18"/>
        <v>нет</v>
      </c>
      <c r="S110" t="str">
        <f t="shared" si="19"/>
        <v>нет</v>
      </c>
      <c r="T110" t="str">
        <f t="shared" si="20"/>
        <v>нет</v>
      </c>
    </row>
    <row r="111" spans="1:20" x14ac:dyDescent="0.25">
      <c r="A111" s="1">
        <v>110</v>
      </c>
      <c r="B111" t="str">
        <f t="shared" si="11"/>
        <v>дней</v>
      </c>
      <c r="C111" t="str">
        <f>CHOOSE(MAX(--(--(RIGHT(A111,2))={11,12,13,14}))+MAX(--(--(RIGHT(A111,1))={1,21,31;2,3,4})*{1;3})+1,"дней","день","дней","дня","дней")</f>
        <v>дней</v>
      </c>
      <c r="D111" s="2" t="str">
        <f>LOOKUP((LEFTB(RIGHTB(0&amp;A111,2))&lt;&gt;"1")*RIGHTB(N(A111)),{0,1,2,5},{"дней","день","дня","дней"})</f>
        <v>дней</v>
      </c>
      <c r="L111" t="str">
        <f t="shared" si="12"/>
        <v>да</v>
      </c>
      <c r="M111" t="str">
        <f t="shared" si="13"/>
        <v>да</v>
      </c>
      <c r="N111" t="str">
        <f t="shared" si="14"/>
        <v>нет</v>
      </c>
      <c r="O111" t="str">
        <f t="shared" si="15"/>
        <v>нет</v>
      </c>
      <c r="P111" t="str">
        <f t="shared" si="16"/>
        <v>нет</v>
      </c>
      <c r="Q111" t="str">
        <f t="shared" si="17"/>
        <v>нет</v>
      </c>
      <c r="R111" t="str">
        <f t="shared" si="18"/>
        <v>нет</v>
      </c>
      <c r="S111" t="str">
        <f t="shared" si="19"/>
        <v>нет</v>
      </c>
      <c r="T111" t="str">
        <f t="shared" si="20"/>
        <v>нет</v>
      </c>
    </row>
    <row r="112" spans="1:20" x14ac:dyDescent="0.25">
      <c r="A112" s="1">
        <v>111</v>
      </c>
      <c r="B112" t="str">
        <f t="shared" si="11"/>
        <v>дней</v>
      </c>
      <c r="C112" t="str">
        <f>CHOOSE(MAX(--(--(RIGHT(A112,2))={11,12,13,14}))+MAX(--(--(RIGHT(A112,1))={1,21,31;2,3,4})*{1;3})+1,"дней","день","дней","дня","дней")</f>
        <v>дней</v>
      </c>
      <c r="D112" s="2" t="str">
        <f>LOOKUP((LEFTB(RIGHTB(0&amp;A112,2))&lt;&gt;"1")*RIGHTB(N(A112)),{0,1,2,5},{"дней","день","дня","дней"})</f>
        <v>дней</v>
      </c>
      <c r="L112" t="str">
        <f t="shared" si="12"/>
        <v>да</v>
      </c>
      <c r="M112" t="str">
        <f t="shared" si="13"/>
        <v>да</v>
      </c>
      <c r="N112" t="str">
        <f t="shared" si="14"/>
        <v>нет</v>
      </c>
      <c r="O112" t="str">
        <f t="shared" si="15"/>
        <v>нет</v>
      </c>
      <c r="P112" t="str">
        <f t="shared" si="16"/>
        <v>нет</v>
      </c>
      <c r="Q112" t="str">
        <f t="shared" si="17"/>
        <v>нет</v>
      </c>
      <c r="R112" t="str">
        <f t="shared" si="18"/>
        <v>нет</v>
      </c>
      <c r="S112" t="str">
        <f t="shared" si="19"/>
        <v>нет</v>
      </c>
      <c r="T112" t="str">
        <f t="shared" si="20"/>
        <v>нет</v>
      </c>
    </row>
    <row r="113" spans="1:20" x14ac:dyDescent="0.25">
      <c r="A113" s="1">
        <v>112</v>
      </c>
      <c r="B113" t="str">
        <f t="shared" si="11"/>
        <v>дней</v>
      </c>
      <c r="C113" t="str">
        <f>CHOOSE(MAX(--(--(RIGHT(A113,2))={11,12,13,14}))+MAX(--(--(RIGHT(A113,1))={1,21,31;2,3,4})*{1;3})+1,"дней","день","дней","дня","дней")</f>
        <v>дней</v>
      </c>
      <c r="D113" s="2" t="str">
        <f>LOOKUP((LEFTB(RIGHTB(0&amp;A113,2))&lt;&gt;"1")*RIGHTB(N(A113)),{0,1,2,5},{"дней","день","дня","дней"})</f>
        <v>дней</v>
      </c>
      <c r="L113" t="str">
        <f t="shared" si="12"/>
        <v>да</v>
      </c>
      <c r="M113" t="str">
        <f t="shared" si="13"/>
        <v>да</v>
      </c>
      <c r="N113" t="str">
        <f t="shared" si="14"/>
        <v>нет</v>
      </c>
      <c r="O113" t="str">
        <f t="shared" si="15"/>
        <v>нет</v>
      </c>
      <c r="P113" t="str">
        <f t="shared" si="16"/>
        <v>нет</v>
      </c>
      <c r="Q113" t="str">
        <f t="shared" si="17"/>
        <v>нет</v>
      </c>
      <c r="R113" t="str">
        <f t="shared" si="18"/>
        <v>нет</v>
      </c>
      <c r="S113" t="str">
        <f t="shared" si="19"/>
        <v>нет</v>
      </c>
      <c r="T113" t="str">
        <f t="shared" si="20"/>
        <v>нет</v>
      </c>
    </row>
    <row r="114" spans="1:20" x14ac:dyDescent="0.25">
      <c r="A114" s="1">
        <v>113</v>
      </c>
      <c r="B114" t="str">
        <f t="shared" si="11"/>
        <v>дней</v>
      </c>
      <c r="C114" t="str">
        <f>CHOOSE(MAX(--(--(RIGHT(A114,2))={11,12,13,14}))+MAX(--(--(RIGHT(A114,1))={1,21,31;2,3,4})*{1;3})+1,"дней","день","дней","дня","дней")</f>
        <v>дней</v>
      </c>
      <c r="D114" s="2" t="str">
        <f>LOOKUP((LEFTB(RIGHTB(0&amp;A114,2))&lt;&gt;"1")*RIGHTB(N(A114)),{0,1,2,5},{"дней","день","дня","дней"})</f>
        <v>дней</v>
      </c>
      <c r="L114" t="str">
        <f t="shared" si="12"/>
        <v>да</v>
      </c>
      <c r="M114" t="str">
        <f t="shared" si="13"/>
        <v>да</v>
      </c>
      <c r="N114" t="str">
        <f t="shared" si="14"/>
        <v>нет</v>
      </c>
      <c r="O114" t="str">
        <f t="shared" si="15"/>
        <v>нет</v>
      </c>
      <c r="P114" t="str">
        <f t="shared" si="16"/>
        <v>нет</v>
      </c>
      <c r="Q114" t="str">
        <f t="shared" si="17"/>
        <v>нет</v>
      </c>
      <c r="R114" t="str">
        <f t="shared" si="18"/>
        <v>нет</v>
      </c>
      <c r="S114" t="str">
        <f t="shared" si="19"/>
        <v>нет</v>
      </c>
      <c r="T114" t="str">
        <f t="shared" si="20"/>
        <v>нет</v>
      </c>
    </row>
    <row r="115" spans="1:20" x14ac:dyDescent="0.25">
      <c r="A115" s="1">
        <v>114</v>
      </c>
      <c r="B115" t="str">
        <f t="shared" si="11"/>
        <v>дней</v>
      </c>
      <c r="C115" t="str">
        <f>CHOOSE(MAX(--(--(RIGHT(A115,2))={11,12,13,14}))+MAX(--(--(RIGHT(A115,1))={1,21,31;2,3,4})*{1;3})+1,"дней","день","дней","дня","дней")</f>
        <v>дней</v>
      </c>
      <c r="D115" s="2" t="str">
        <f>LOOKUP((LEFTB(RIGHTB(0&amp;A115,2))&lt;&gt;"1")*RIGHTB(N(A115)),{0,1,2,5},{"дней","день","дня","дней"})</f>
        <v>дней</v>
      </c>
      <c r="L115" t="str">
        <f t="shared" si="12"/>
        <v>да</v>
      </c>
      <c r="M115" t="str">
        <f t="shared" si="13"/>
        <v>да</v>
      </c>
      <c r="N115" t="str">
        <f t="shared" si="14"/>
        <v>нет</v>
      </c>
      <c r="O115" t="str">
        <f t="shared" si="15"/>
        <v>нет</v>
      </c>
      <c r="P115" t="str">
        <f t="shared" si="16"/>
        <v>нет</v>
      </c>
      <c r="Q115" t="str">
        <f t="shared" si="17"/>
        <v>нет</v>
      </c>
      <c r="R115" t="str">
        <f t="shared" si="18"/>
        <v>нет</v>
      </c>
      <c r="S115" t="str">
        <f t="shared" si="19"/>
        <v>нет</v>
      </c>
      <c r="T115" t="str">
        <f t="shared" si="20"/>
        <v>нет</v>
      </c>
    </row>
    <row r="116" spans="1:20" x14ac:dyDescent="0.25">
      <c r="A116" s="1">
        <v>115</v>
      </c>
      <c r="B116" t="str">
        <f t="shared" si="11"/>
        <v>дней</v>
      </c>
      <c r="C116" t="str">
        <f>CHOOSE(MAX(--(--(RIGHT(A116,2))={11,12,13,14}))+MAX(--(--(RIGHT(A116,1))={1,21,31;2,3,4})*{1;3})+1,"дней","день","дней","дня","дней")</f>
        <v>дней</v>
      </c>
      <c r="D116" s="2" t="str">
        <f>LOOKUP((LEFTB(RIGHTB(0&amp;A116,2))&lt;&gt;"1")*RIGHTB(N(A116)),{0,1,2,5},{"дней","день","дня","дней"})</f>
        <v>дней</v>
      </c>
      <c r="L116" t="str">
        <f t="shared" si="12"/>
        <v>да</v>
      </c>
      <c r="M116" t="str">
        <f t="shared" si="13"/>
        <v>да</v>
      </c>
      <c r="N116" t="str">
        <f t="shared" si="14"/>
        <v>нет</v>
      </c>
      <c r="O116" t="str">
        <f t="shared" si="15"/>
        <v>нет</v>
      </c>
      <c r="P116" t="str">
        <f t="shared" si="16"/>
        <v>нет</v>
      </c>
      <c r="Q116" t="str">
        <f t="shared" si="17"/>
        <v>нет</v>
      </c>
      <c r="R116" t="str">
        <f t="shared" si="18"/>
        <v>нет</v>
      </c>
      <c r="S116" t="str">
        <f t="shared" si="19"/>
        <v>нет</v>
      </c>
      <c r="T116" t="str">
        <f t="shared" si="20"/>
        <v>нет</v>
      </c>
    </row>
    <row r="117" spans="1:20" x14ac:dyDescent="0.25">
      <c r="A117" s="1">
        <v>116</v>
      </c>
      <c r="B117" t="str">
        <f t="shared" si="11"/>
        <v>дней</v>
      </c>
      <c r="C117" t="str">
        <f>CHOOSE(MAX(--(--(RIGHT(A117,2))={11,12,13,14}))+MAX(--(--(RIGHT(A117,1))={1,21,31;2,3,4})*{1;3})+1,"дней","день","дней","дня","дней")</f>
        <v>дней</v>
      </c>
      <c r="D117" s="2" t="str">
        <f>LOOKUP((LEFTB(RIGHTB(0&amp;A117,2))&lt;&gt;"1")*RIGHTB(N(A117)),{0,1,2,5},{"дней","день","дня","дней"})</f>
        <v>дней</v>
      </c>
      <c r="L117" t="str">
        <f t="shared" si="12"/>
        <v>да</v>
      </c>
      <c r="M117" t="str">
        <f t="shared" si="13"/>
        <v>да</v>
      </c>
      <c r="N117" t="str">
        <f t="shared" si="14"/>
        <v>нет</v>
      </c>
      <c r="O117" t="str">
        <f t="shared" si="15"/>
        <v>нет</v>
      </c>
      <c r="P117" t="str">
        <f t="shared" si="16"/>
        <v>нет</v>
      </c>
      <c r="Q117" t="str">
        <f t="shared" si="17"/>
        <v>нет</v>
      </c>
      <c r="R117" t="str">
        <f t="shared" si="18"/>
        <v>нет</v>
      </c>
      <c r="S117" t="str">
        <f t="shared" si="19"/>
        <v>нет</v>
      </c>
      <c r="T117" t="str">
        <f t="shared" si="20"/>
        <v>нет</v>
      </c>
    </row>
    <row r="118" spans="1:20" x14ac:dyDescent="0.25">
      <c r="A118" s="1">
        <v>117</v>
      </c>
      <c r="B118" t="str">
        <f t="shared" si="11"/>
        <v>дней</v>
      </c>
      <c r="C118" t="str">
        <f>CHOOSE(MAX(--(--(RIGHT(A118,2))={11,12,13,14}))+MAX(--(--(RIGHT(A118,1))={1,21,31;2,3,4})*{1;3})+1,"дней","день","дней","дня","дней")</f>
        <v>дней</v>
      </c>
      <c r="D118" s="2" t="str">
        <f>LOOKUP((LEFTB(RIGHTB(0&amp;A118,2))&lt;&gt;"1")*RIGHTB(N(A118)),{0,1,2,5},{"дней","день","дня","дней"})</f>
        <v>дней</v>
      </c>
      <c r="L118" t="str">
        <f t="shared" si="12"/>
        <v>да</v>
      </c>
      <c r="M118" t="str">
        <f t="shared" si="13"/>
        <v>да</v>
      </c>
      <c r="N118" t="str">
        <f t="shared" si="14"/>
        <v>нет</v>
      </c>
      <c r="O118" t="str">
        <f t="shared" si="15"/>
        <v>нет</v>
      </c>
      <c r="P118" t="str">
        <f t="shared" si="16"/>
        <v>нет</v>
      </c>
      <c r="Q118" t="str">
        <f t="shared" si="17"/>
        <v>нет</v>
      </c>
      <c r="R118" t="str">
        <f t="shared" si="18"/>
        <v>нет</v>
      </c>
      <c r="S118" t="str">
        <f t="shared" si="19"/>
        <v>нет</v>
      </c>
      <c r="T118" t="str">
        <f t="shared" si="20"/>
        <v>нет</v>
      </c>
    </row>
    <row r="119" spans="1:20" x14ac:dyDescent="0.25">
      <c r="A119" s="1">
        <v>118</v>
      </c>
      <c r="B119" t="str">
        <f t="shared" si="11"/>
        <v>дней</v>
      </c>
      <c r="C119" t="str">
        <f>CHOOSE(MAX(--(--(RIGHT(A119,2))={11,12,13,14}))+MAX(--(--(RIGHT(A119,1))={1,21,31;2,3,4})*{1;3})+1,"дней","день","дней","дня","дней")</f>
        <v>дней</v>
      </c>
      <c r="D119" s="2" t="str">
        <f>LOOKUP((LEFTB(RIGHTB(0&amp;A119,2))&lt;&gt;"1")*RIGHTB(N(A119)),{0,1,2,5},{"дней","день","дня","дней"})</f>
        <v>дней</v>
      </c>
      <c r="L119" t="str">
        <f t="shared" si="12"/>
        <v>да</v>
      </c>
      <c r="M119" t="str">
        <f t="shared" si="13"/>
        <v>да</v>
      </c>
      <c r="N119" t="str">
        <f t="shared" si="14"/>
        <v>нет</v>
      </c>
      <c r="O119" t="str">
        <f t="shared" si="15"/>
        <v>нет</v>
      </c>
      <c r="P119" t="str">
        <f t="shared" si="16"/>
        <v>нет</v>
      </c>
      <c r="Q119" t="str">
        <f t="shared" si="17"/>
        <v>нет</v>
      </c>
      <c r="R119" t="str">
        <f t="shared" si="18"/>
        <v>нет</v>
      </c>
      <c r="S119" t="str">
        <f t="shared" si="19"/>
        <v>нет</v>
      </c>
      <c r="T119" t="str">
        <f t="shared" si="20"/>
        <v>нет</v>
      </c>
    </row>
    <row r="120" spans="1:20" x14ac:dyDescent="0.25">
      <c r="A120" s="1">
        <v>119</v>
      </c>
      <c r="B120" t="str">
        <f t="shared" si="11"/>
        <v>дней</v>
      </c>
      <c r="C120" t="str">
        <f>CHOOSE(MAX(--(--(RIGHT(A120,2))={11,12,13,14}))+MAX(--(--(RIGHT(A120,1))={1,21,31;2,3,4})*{1;3})+1,"дней","день","дней","дня","дней")</f>
        <v>дней</v>
      </c>
      <c r="D120" s="2" t="str">
        <f>LOOKUP((LEFTB(RIGHTB(0&amp;A120,2))&lt;&gt;"1")*RIGHTB(N(A120)),{0,1,2,5},{"дней","день","дня","дней"})</f>
        <v>дней</v>
      </c>
      <c r="L120" t="str">
        <f t="shared" si="12"/>
        <v>да</v>
      </c>
      <c r="M120" t="str">
        <f t="shared" si="13"/>
        <v>да</v>
      </c>
      <c r="N120" t="str">
        <f t="shared" si="14"/>
        <v>нет</v>
      </c>
      <c r="O120" t="str">
        <f t="shared" si="15"/>
        <v>нет</v>
      </c>
      <c r="P120" t="str">
        <f t="shared" si="16"/>
        <v>нет</v>
      </c>
      <c r="Q120" t="str">
        <f t="shared" si="17"/>
        <v>нет</v>
      </c>
      <c r="R120" t="str">
        <f t="shared" si="18"/>
        <v>нет</v>
      </c>
      <c r="S120" t="str">
        <f t="shared" si="19"/>
        <v>нет</v>
      </c>
      <c r="T120" t="str">
        <f t="shared" si="20"/>
        <v>нет</v>
      </c>
    </row>
    <row r="121" spans="1:20" x14ac:dyDescent="0.25">
      <c r="A121" s="1">
        <v>120</v>
      </c>
      <c r="B121" t="str">
        <f t="shared" si="11"/>
        <v>дней</v>
      </c>
      <c r="C121" t="str">
        <f>CHOOSE(MAX(--(--(RIGHT(A121,2))={11,12,13,14}))+MAX(--(--(RIGHT(A121,1))={1,21,31;2,3,4})*{1;3})+1,"дней","день","дней","дня","дней")</f>
        <v>дней</v>
      </c>
      <c r="D121" s="2" t="str">
        <f>LOOKUP((LEFTB(RIGHTB(0&amp;A121,2))&lt;&gt;"1")*RIGHTB(N(A121)),{0,1,2,5},{"дней","день","дня","дней"})</f>
        <v>дней</v>
      </c>
      <c r="L121" t="str">
        <f t="shared" si="12"/>
        <v>да</v>
      </c>
      <c r="M121" t="str">
        <f t="shared" si="13"/>
        <v>да</v>
      </c>
      <c r="N121" t="str">
        <f t="shared" si="14"/>
        <v>нет</v>
      </c>
      <c r="O121" t="str">
        <f t="shared" si="15"/>
        <v>нет</v>
      </c>
      <c r="P121" t="str">
        <f t="shared" si="16"/>
        <v>нет</v>
      </c>
      <c r="Q121" t="str">
        <f t="shared" si="17"/>
        <v>нет</v>
      </c>
      <c r="R121" t="str">
        <f t="shared" si="18"/>
        <v>нет</v>
      </c>
      <c r="S121" t="str">
        <f t="shared" si="19"/>
        <v>нет</v>
      </c>
      <c r="T121" t="str">
        <f t="shared" si="20"/>
        <v>нет</v>
      </c>
    </row>
    <row r="122" spans="1:20" x14ac:dyDescent="0.25">
      <c r="A122" s="1">
        <v>121</v>
      </c>
      <c r="B122" t="str">
        <f t="shared" si="11"/>
        <v>день</v>
      </c>
      <c r="C122" t="str">
        <f>CHOOSE(MAX(--(--(RIGHT(A122,2))={11,12,13,14}))+MAX(--(--(RIGHT(A122,1))={1,21,31;2,3,4})*{1;3})+1,"дней","день","дней","дня","дней")</f>
        <v>день</v>
      </c>
      <c r="D122" s="2" t="str">
        <f>LOOKUP((LEFTB(RIGHTB(0&amp;A122,2))&lt;&gt;"1")*RIGHTB(N(A122)),{0,1,2,5},{"дней","день","дня","дней"})</f>
        <v>день</v>
      </c>
      <c r="L122" t="str">
        <f t="shared" si="12"/>
        <v>да</v>
      </c>
      <c r="M122" t="str">
        <f t="shared" si="13"/>
        <v>да</v>
      </c>
      <c r="N122" t="str">
        <f t="shared" si="14"/>
        <v>нет</v>
      </c>
      <c r="O122" t="str">
        <f t="shared" si="15"/>
        <v>нет</v>
      </c>
      <c r="P122" t="str">
        <f t="shared" si="16"/>
        <v>нет</v>
      </c>
      <c r="Q122" t="str">
        <f t="shared" si="17"/>
        <v>нет</v>
      </c>
      <c r="R122" t="str">
        <f t="shared" si="18"/>
        <v>нет</v>
      </c>
      <c r="S122" t="str">
        <f t="shared" si="19"/>
        <v>нет</v>
      </c>
      <c r="T122" t="str">
        <f t="shared" si="20"/>
        <v>нет</v>
      </c>
    </row>
    <row r="123" spans="1:20" x14ac:dyDescent="0.25">
      <c r="A123" s="1">
        <v>122</v>
      </c>
      <c r="B123" t="str">
        <f t="shared" si="11"/>
        <v>дня</v>
      </c>
      <c r="C123" t="str">
        <f>CHOOSE(MAX(--(--(RIGHT(A123,2))={11,12,13,14}))+MAX(--(--(RIGHT(A123,1))={1,21,31;2,3,4})*{1;3})+1,"дней","день","дней","дня","дней")</f>
        <v>дня</v>
      </c>
      <c r="L123" t="str">
        <f t="shared" si="12"/>
        <v>да</v>
      </c>
      <c r="M123" t="str">
        <f t="shared" si="13"/>
        <v>нет</v>
      </c>
      <c r="N123" t="str">
        <f t="shared" si="14"/>
        <v>нет</v>
      </c>
      <c r="O123" t="str">
        <f t="shared" si="15"/>
        <v>нет</v>
      </c>
      <c r="P123" t="str">
        <f t="shared" si="16"/>
        <v>нет</v>
      </c>
      <c r="Q123" t="str">
        <f t="shared" si="17"/>
        <v>нет</v>
      </c>
      <c r="R123" t="str">
        <f t="shared" si="18"/>
        <v>нет</v>
      </c>
      <c r="S123" t="str">
        <f t="shared" si="19"/>
        <v>нет</v>
      </c>
      <c r="T123" t="str">
        <f t="shared" si="20"/>
        <v>нет</v>
      </c>
    </row>
    <row r="124" spans="1:20" x14ac:dyDescent="0.25">
      <c r="A124" s="1">
        <v>123</v>
      </c>
      <c r="B124" t="str">
        <f t="shared" si="11"/>
        <v>дня</v>
      </c>
      <c r="C124" t="str">
        <f>CHOOSE(MAX(--(--(RIGHT(A124,2))={11,12,13,14}))+MAX(--(--(RIGHT(A124,1))={1,21,31;2,3,4})*{1;3})+1,"дней","день","дней","дня","дней")</f>
        <v>дня</v>
      </c>
      <c r="L124" t="str">
        <f t="shared" si="12"/>
        <v>да</v>
      </c>
      <c r="M124" t="str">
        <f t="shared" si="13"/>
        <v>нет</v>
      </c>
      <c r="N124" t="str">
        <f t="shared" si="14"/>
        <v>нет</v>
      </c>
      <c r="O124" t="str">
        <f t="shared" si="15"/>
        <v>нет</v>
      </c>
      <c r="P124" t="str">
        <f t="shared" si="16"/>
        <v>нет</v>
      </c>
      <c r="Q124" t="str">
        <f t="shared" si="17"/>
        <v>нет</v>
      </c>
      <c r="R124" t="str">
        <f t="shared" si="18"/>
        <v>нет</v>
      </c>
      <c r="S124" t="str">
        <f t="shared" si="19"/>
        <v>нет</v>
      </c>
      <c r="T124" t="str">
        <f t="shared" si="20"/>
        <v>нет</v>
      </c>
    </row>
    <row r="125" spans="1:20" x14ac:dyDescent="0.25">
      <c r="A125" s="1">
        <v>124</v>
      </c>
      <c r="B125" t="str">
        <f t="shared" si="11"/>
        <v>дня</v>
      </c>
      <c r="C125" t="str">
        <f>CHOOSE(MAX(--(--(RIGHT(A125,2))={11,12,13,14}))+MAX(--(--(RIGHT(A125,1))={1,21,31;2,3,4})*{1;3})+1,"дней","день","дней","дня","дней")</f>
        <v>дня</v>
      </c>
      <c r="L125" t="str">
        <f t="shared" si="12"/>
        <v>да</v>
      </c>
      <c r="M125" t="str">
        <f t="shared" si="13"/>
        <v>нет</v>
      </c>
      <c r="N125" t="str">
        <f t="shared" si="14"/>
        <v>нет</v>
      </c>
      <c r="O125" t="str">
        <f t="shared" si="15"/>
        <v>нет</v>
      </c>
      <c r="P125" t="str">
        <f t="shared" si="16"/>
        <v>нет</v>
      </c>
      <c r="Q125" t="str">
        <f t="shared" si="17"/>
        <v>нет</v>
      </c>
      <c r="R125" t="str">
        <f t="shared" si="18"/>
        <v>нет</v>
      </c>
      <c r="S125" t="str">
        <f t="shared" si="19"/>
        <v>нет</v>
      </c>
      <c r="T125" t="str">
        <f t="shared" si="20"/>
        <v>нет</v>
      </c>
    </row>
    <row r="126" spans="1:20" x14ac:dyDescent="0.25">
      <c r="A126" s="1">
        <v>125</v>
      </c>
      <c r="B126" t="str">
        <f t="shared" si="11"/>
        <v>дней</v>
      </c>
      <c r="C126" t="str">
        <f>CHOOSE(MAX(--(--(RIGHT(A126,2))={11,12,13,14}))+MAX(--(--(RIGHT(A126,1))={1,21,31;2,3,4})*{1;3})+1,"дней","день","дней","дня","дней")</f>
        <v>дней</v>
      </c>
      <c r="L126" t="str">
        <f t="shared" si="12"/>
        <v>да</v>
      </c>
      <c r="M126" t="str">
        <f t="shared" si="13"/>
        <v>нет</v>
      </c>
      <c r="N126" t="str">
        <f t="shared" si="14"/>
        <v>нет</v>
      </c>
      <c r="O126" t="str">
        <f t="shared" si="15"/>
        <v>нет</v>
      </c>
      <c r="P126" t="str">
        <f t="shared" si="16"/>
        <v>нет</v>
      </c>
      <c r="Q126" t="str">
        <f t="shared" si="17"/>
        <v>нет</v>
      </c>
      <c r="R126" t="str">
        <f t="shared" si="18"/>
        <v>нет</v>
      </c>
      <c r="S126" t="str">
        <f t="shared" si="19"/>
        <v>нет</v>
      </c>
      <c r="T126" t="str">
        <f t="shared" si="20"/>
        <v>нет</v>
      </c>
    </row>
    <row r="127" spans="1:20" x14ac:dyDescent="0.25">
      <c r="A127" s="1">
        <v>126</v>
      </c>
      <c r="B127" t="str">
        <f t="shared" si="11"/>
        <v>дней</v>
      </c>
      <c r="C127" t="str">
        <f>CHOOSE(MAX(--(--(RIGHT(A127,2))={11,12,13,14}))+MAX(--(--(RIGHT(A127,1))={1,21,31;2,3,4})*{1;3})+1,"дней","день","дней","дня","дней")</f>
        <v>дней</v>
      </c>
      <c r="L127" t="str">
        <f t="shared" si="12"/>
        <v>да</v>
      </c>
      <c r="M127" t="str">
        <f t="shared" si="13"/>
        <v>нет</v>
      </c>
      <c r="N127" t="str">
        <f t="shared" si="14"/>
        <v>нет</v>
      </c>
      <c r="O127" t="str">
        <f t="shared" si="15"/>
        <v>нет</v>
      </c>
      <c r="P127" t="str">
        <f t="shared" si="16"/>
        <v>нет</v>
      </c>
      <c r="Q127" t="str">
        <f t="shared" si="17"/>
        <v>нет</v>
      </c>
      <c r="R127" t="str">
        <f t="shared" si="18"/>
        <v>нет</v>
      </c>
      <c r="S127" t="str">
        <f t="shared" si="19"/>
        <v>нет</v>
      </c>
      <c r="T127" t="str">
        <f t="shared" si="20"/>
        <v>нет</v>
      </c>
    </row>
    <row r="128" spans="1:20" x14ac:dyDescent="0.25">
      <c r="A128" s="1">
        <v>127</v>
      </c>
      <c r="B128" t="str">
        <f t="shared" si="11"/>
        <v>дней</v>
      </c>
      <c r="C128" t="str">
        <f>CHOOSE(MAX(--(--(RIGHT(A128,2))={11,12,13,14}))+MAX(--(--(RIGHT(A128,1))={1,21,31;2,3,4})*{1;3})+1,"дней","день","дней","дня","дней")</f>
        <v>дней</v>
      </c>
      <c r="L128" t="str">
        <f t="shared" si="12"/>
        <v>да</v>
      </c>
      <c r="M128" t="str">
        <f t="shared" si="13"/>
        <v>нет</v>
      </c>
      <c r="N128" t="str">
        <f t="shared" si="14"/>
        <v>нет</v>
      </c>
      <c r="O128" t="str">
        <f t="shared" si="15"/>
        <v>нет</v>
      </c>
      <c r="P128" t="str">
        <f t="shared" si="16"/>
        <v>нет</v>
      </c>
      <c r="Q128" t="str">
        <f t="shared" si="17"/>
        <v>нет</v>
      </c>
      <c r="R128" t="str">
        <f t="shared" si="18"/>
        <v>нет</v>
      </c>
      <c r="S128" t="str">
        <f t="shared" si="19"/>
        <v>нет</v>
      </c>
      <c r="T128" t="str">
        <f t="shared" si="20"/>
        <v>нет</v>
      </c>
    </row>
    <row r="129" spans="1:20" x14ac:dyDescent="0.25">
      <c r="A129" s="1">
        <v>128</v>
      </c>
      <c r="B129" t="str">
        <f t="shared" ref="B129:B131" si="21">IF(AND(A129&gt;100,MOD(A129,100)&gt;10,MOD(A129,100)&lt;21),"дней",IF(MOD(A129,10)=0,"дней",IF(MOD(A129,10)&gt;4,"дней",IF(AND(A129&gt;9,A129&lt;15),"дней",IF(MOD(A129,10)=1,"день","дня")))))</f>
        <v>дней</v>
      </c>
      <c r="C129" t="str">
        <f>CHOOSE(MAX(--(--(RIGHT(A129,2))={11,12,13,14}))+MAX(--(--(RIGHT(A129,1))={1,21,31;2,3,4})*{1;3})+1,"дней","день","дней","дня","дней")</f>
        <v>дней</v>
      </c>
      <c r="L129" t="str">
        <f t="shared" si="12"/>
        <v>да</v>
      </c>
      <c r="M129" t="str">
        <f t="shared" si="13"/>
        <v>нет</v>
      </c>
      <c r="N129" t="str">
        <f t="shared" si="14"/>
        <v>нет</v>
      </c>
      <c r="O129" t="str">
        <f t="shared" si="15"/>
        <v>нет</v>
      </c>
      <c r="P129" t="str">
        <f t="shared" si="16"/>
        <v>нет</v>
      </c>
      <c r="Q129" t="str">
        <f t="shared" si="17"/>
        <v>нет</v>
      </c>
      <c r="R129" t="str">
        <f t="shared" si="18"/>
        <v>нет</v>
      </c>
      <c r="S129" t="str">
        <f t="shared" si="19"/>
        <v>нет</v>
      </c>
      <c r="T129" t="str">
        <f t="shared" si="20"/>
        <v>нет</v>
      </c>
    </row>
    <row r="130" spans="1:20" x14ac:dyDescent="0.25">
      <c r="A130" s="1">
        <v>129</v>
      </c>
      <c r="B130" t="str">
        <f t="shared" si="21"/>
        <v>дней</v>
      </c>
      <c r="C130" t="str">
        <f>CHOOSE(MAX(--(--(RIGHT(A130,2))={11,12,13,14}))+MAX(--(--(RIGHT(A130,1))={1,21,31;2,3,4})*{1;3})+1,"дней","день","дней","дня","дней")</f>
        <v>дней</v>
      </c>
      <c r="L130" t="str">
        <f t="shared" ref="L130:L131" si="22">IF($B130=C130,"да","нет")</f>
        <v>да</v>
      </c>
      <c r="M130" t="str">
        <f t="shared" si="13"/>
        <v>нет</v>
      </c>
      <c r="N130" t="str">
        <f t="shared" si="14"/>
        <v>нет</v>
      </c>
      <c r="O130" t="str">
        <f t="shared" si="15"/>
        <v>нет</v>
      </c>
      <c r="P130" t="str">
        <f t="shared" si="16"/>
        <v>нет</v>
      </c>
      <c r="Q130" t="str">
        <f t="shared" si="17"/>
        <v>нет</v>
      </c>
      <c r="R130" t="str">
        <f t="shared" si="18"/>
        <v>нет</v>
      </c>
      <c r="S130" t="str">
        <f t="shared" si="19"/>
        <v>нет</v>
      </c>
      <c r="T130" t="str">
        <f t="shared" si="20"/>
        <v>нет</v>
      </c>
    </row>
    <row r="131" spans="1:20" x14ac:dyDescent="0.25">
      <c r="A131" s="1">
        <v>130</v>
      </c>
      <c r="B131" t="str">
        <f t="shared" si="21"/>
        <v>дней</v>
      </c>
      <c r="C131" t="str">
        <f>CHOOSE(MAX(--(--(RIGHT(A131,2))={11,12,13,14}))+MAX(--(--(RIGHT(A131,1))={1,21,31;2,3,4})*{1;3})+1,"дней","день","дней","дня","дней")</f>
        <v>дней</v>
      </c>
      <c r="L131" t="str">
        <f t="shared" si="22"/>
        <v>да</v>
      </c>
      <c r="M131" t="str">
        <f t="shared" si="13"/>
        <v>нет</v>
      </c>
      <c r="N131" t="str">
        <f t="shared" si="14"/>
        <v>нет</v>
      </c>
      <c r="O131" t="str">
        <f t="shared" si="15"/>
        <v>нет</v>
      </c>
      <c r="P131" t="str">
        <f t="shared" si="16"/>
        <v>нет</v>
      </c>
      <c r="Q131" t="str">
        <f t="shared" si="17"/>
        <v>нет</v>
      </c>
      <c r="R131" t="str">
        <f t="shared" si="18"/>
        <v>нет</v>
      </c>
      <c r="S131" t="str">
        <f t="shared" si="19"/>
        <v>нет</v>
      </c>
      <c r="T131" t="str">
        <f t="shared" si="20"/>
        <v>нет</v>
      </c>
    </row>
  </sheetData>
  <conditionalFormatting sqref="L1:T131">
    <cfRule type="cellIs" dxfId="0" priority="1" operator="equal">
      <formula>"нет"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8" sqref="I8"/>
    </sheetView>
  </sheetViews>
  <sheetFormatPr defaultRowHeight="15" x14ac:dyDescent="0.25"/>
  <cols>
    <col min="1" max="1" width="12.7109375" bestFit="1" customWidth="1"/>
    <col min="2" max="2" width="17.85546875" customWidth="1"/>
    <col min="6" max="6" width="13.7109375" customWidth="1"/>
    <col min="7" max="7" width="9.85546875" customWidth="1"/>
  </cols>
  <sheetData>
    <row r="1" spans="1:7" x14ac:dyDescent="0.25">
      <c r="A1" t="s">
        <v>3</v>
      </c>
    </row>
    <row r="2" spans="1:7" x14ac:dyDescent="0.25">
      <c r="A2" t="s">
        <v>0</v>
      </c>
      <c r="B2" s="1" t="s">
        <v>1</v>
      </c>
      <c r="F2" t="s">
        <v>2</v>
      </c>
      <c r="G2" s="3">
        <f ca="1">TODAY()</f>
        <v>43740</v>
      </c>
    </row>
    <row r="3" spans="1:7" x14ac:dyDescent="0.25">
      <c r="A3" s="4">
        <v>1</v>
      </c>
      <c r="B3" s="1">
        <v>1</v>
      </c>
      <c r="F3" s="6"/>
      <c r="G3" s="6"/>
    </row>
    <row r="4" spans="1:7" x14ac:dyDescent="0.25">
      <c r="A4" s="4">
        <v>2</v>
      </c>
      <c r="B4" s="1">
        <v>23</v>
      </c>
      <c r="F4" s="5"/>
      <c r="G4" s="5"/>
    </row>
    <row r="5" spans="1:7" x14ac:dyDescent="0.25">
      <c r="A5" s="4">
        <v>3</v>
      </c>
      <c r="B5" s="1">
        <v>36</v>
      </c>
      <c r="F5" s="5"/>
      <c r="G5" s="5"/>
    </row>
    <row r="6" spans="1:7" x14ac:dyDescent="0.25">
      <c r="A6" s="4">
        <v>4</v>
      </c>
      <c r="B6" s="1">
        <v>454</v>
      </c>
      <c r="F6" s="5"/>
      <c r="G6" s="5"/>
    </row>
    <row r="7" spans="1:7" x14ac:dyDescent="0.25">
      <c r="A7" s="4">
        <v>5</v>
      </c>
      <c r="B7" s="1">
        <v>565</v>
      </c>
      <c r="F7" s="5"/>
      <c r="G7" s="5"/>
    </row>
    <row r="8" spans="1:7" x14ac:dyDescent="0.25">
      <c r="A8" s="4">
        <v>6</v>
      </c>
      <c r="B8" s="1">
        <v>676</v>
      </c>
      <c r="F8" s="5"/>
      <c r="G8" s="5"/>
    </row>
    <row r="9" spans="1:7" x14ac:dyDescent="0.25">
      <c r="A9" s="4">
        <v>7</v>
      </c>
      <c r="B9" s="1">
        <v>767</v>
      </c>
      <c r="F9" s="5"/>
      <c r="G9" s="5"/>
    </row>
    <row r="10" spans="1:7" x14ac:dyDescent="0.25">
      <c r="A10" s="4">
        <v>8</v>
      </c>
      <c r="B10" s="1">
        <v>898</v>
      </c>
      <c r="F10" s="5"/>
      <c r="G10" s="5"/>
    </row>
    <row r="11" spans="1:7" x14ac:dyDescent="0.25">
      <c r="A11" s="4">
        <v>9</v>
      </c>
      <c r="B11" s="1">
        <v>909</v>
      </c>
      <c r="F11" s="5"/>
      <c r="G11" s="5"/>
    </row>
    <row r="12" spans="1:7" x14ac:dyDescent="0.25">
      <c r="A12" s="4">
        <v>10</v>
      </c>
      <c r="B12" s="1">
        <v>101</v>
      </c>
      <c r="F12" s="5"/>
      <c r="G12" s="5"/>
    </row>
    <row r="13" spans="1:7" x14ac:dyDescent="0.25">
      <c r="A13" s="4">
        <v>11</v>
      </c>
      <c r="B13" s="1">
        <v>1132</v>
      </c>
      <c r="F13" s="5"/>
      <c r="G13" s="5"/>
    </row>
    <row r="14" spans="1:7" x14ac:dyDescent="0.25">
      <c r="A14" s="4">
        <v>12</v>
      </c>
      <c r="B14" s="1">
        <v>1263</v>
      </c>
      <c r="F14" s="5"/>
      <c r="G14" s="5"/>
    </row>
    <row r="15" spans="1:7" x14ac:dyDescent="0.25">
      <c r="A15" s="4">
        <v>13</v>
      </c>
      <c r="B15" s="1">
        <v>1352</v>
      </c>
      <c r="F15" s="5"/>
      <c r="G15" s="5"/>
    </row>
    <row r="16" spans="1:7" x14ac:dyDescent="0.25">
      <c r="A16" s="4">
        <v>14</v>
      </c>
      <c r="B16" s="1">
        <v>1487</v>
      </c>
      <c r="F16" s="5"/>
      <c r="G16" s="5"/>
    </row>
    <row r="17" spans="1:7" x14ac:dyDescent="0.25">
      <c r="A17" s="4">
        <v>15</v>
      </c>
      <c r="B17" s="1">
        <v>1586</v>
      </c>
      <c r="F17" s="5"/>
      <c r="G17" s="5"/>
    </row>
    <row r="18" spans="1:7" x14ac:dyDescent="0.25">
      <c r="A18" s="4">
        <v>16</v>
      </c>
      <c r="B18" s="1">
        <v>1673</v>
      </c>
      <c r="F18" s="5"/>
      <c r="G18" s="5"/>
    </row>
    <row r="19" spans="1:7" x14ac:dyDescent="0.25">
      <c r="A19" s="4">
        <v>17</v>
      </c>
      <c r="B19" s="1">
        <v>1729</v>
      </c>
      <c r="F19" s="5"/>
      <c r="G19" s="5"/>
    </row>
    <row r="20" spans="1:7" x14ac:dyDescent="0.25">
      <c r="A20" s="4">
        <v>18</v>
      </c>
      <c r="B20" s="1">
        <v>1825</v>
      </c>
      <c r="F20" s="5"/>
      <c r="G20" s="5"/>
    </row>
    <row r="21" spans="1:7" x14ac:dyDescent="0.25">
      <c r="A21" s="4">
        <v>19</v>
      </c>
      <c r="B21" s="1">
        <v>1963</v>
      </c>
      <c r="F21" s="5"/>
      <c r="G21" s="5"/>
    </row>
    <row r="22" spans="1:7" x14ac:dyDescent="0.25">
      <c r="A22" s="4">
        <v>20</v>
      </c>
      <c r="B22" s="1">
        <v>2013</v>
      </c>
      <c r="F22" s="5"/>
      <c r="G22" s="5"/>
    </row>
    <row r="23" spans="1:7" x14ac:dyDescent="0.25">
      <c r="A23" s="4">
        <v>21</v>
      </c>
      <c r="B23" s="1">
        <v>2105</v>
      </c>
      <c r="F23" s="5"/>
      <c r="G23" s="5"/>
    </row>
    <row r="24" spans="1:7" x14ac:dyDescent="0.25">
      <c r="A24" s="4">
        <v>22</v>
      </c>
      <c r="B24" s="1">
        <v>2294</v>
      </c>
      <c r="F24" s="5"/>
      <c r="G24" s="5"/>
    </row>
    <row r="25" spans="1:7" x14ac:dyDescent="0.25">
      <c r="A25" s="4">
        <v>23</v>
      </c>
      <c r="B25" s="1">
        <v>2345</v>
      </c>
      <c r="F25" s="5"/>
      <c r="G25" s="5"/>
    </row>
    <row r="26" spans="1:7" x14ac:dyDescent="0.25">
      <c r="A26" s="4">
        <v>24</v>
      </c>
      <c r="B26" s="1">
        <v>3462</v>
      </c>
      <c r="F26" s="5"/>
      <c r="G26" s="5"/>
    </row>
    <row r="27" spans="1:7" x14ac:dyDescent="0.25">
      <c r="A27" s="4">
        <v>25</v>
      </c>
      <c r="B27" s="1">
        <v>2595</v>
      </c>
      <c r="F27" s="5"/>
      <c r="G27" s="5"/>
    </row>
    <row r="28" spans="1:7" x14ac:dyDescent="0.25">
      <c r="A28" s="4">
        <v>26</v>
      </c>
      <c r="B28" s="1">
        <v>2673</v>
      </c>
      <c r="F28" s="5"/>
      <c r="G28" s="5"/>
    </row>
    <row r="29" spans="1:7" x14ac:dyDescent="0.25">
      <c r="A29" s="4">
        <v>27</v>
      </c>
      <c r="B29" s="1">
        <v>2737</v>
      </c>
      <c r="F29" s="5"/>
      <c r="G29" s="5"/>
    </row>
    <row r="30" spans="1:7" x14ac:dyDescent="0.25">
      <c r="A30" s="4">
        <v>28</v>
      </c>
      <c r="B30" s="1">
        <v>2871</v>
      </c>
      <c r="F30" s="5"/>
      <c r="G30" s="5"/>
    </row>
    <row r="31" spans="1:7" x14ac:dyDescent="0.25">
      <c r="A31" s="4">
        <v>29</v>
      </c>
      <c r="B31" s="1">
        <v>2963</v>
      </c>
      <c r="F31" s="5"/>
      <c r="G31" s="5"/>
    </row>
    <row r="32" spans="1:7" x14ac:dyDescent="0.25">
      <c r="A32" s="4">
        <v>30</v>
      </c>
      <c r="B32" s="1">
        <v>3062</v>
      </c>
      <c r="F32" s="5"/>
      <c r="G32" s="5"/>
    </row>
  </sheetData>
  <mergeCells count="30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Дячишин Виктор Викторович</dc:creator>
  <cp:lastModifiedBy>Дячишин Виктор Викторович</cp:lastModifiedBy>
  <dcterms:created xsi:type="dcterms:W3CDTF">2019-10-01T05:52:14Z</dcterms:created>
  <dcterms:modified xsi:type="dcterms:W3CDTF">2019-10-02T07:33:25Z</dcterms:modified>
</cp:coreProperties>
</file>