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ozovich.ae\Desktop\"/>
    </mc:Choice>
  </mc:AlternateContent>
  <bookViews>
    <workbookView xWindow="0" yWindow="0" windowWidth="20445" windowHeight="7680"/>
  </bookViews>
  <sheets>
    <sheet name="Лист1" sheetId="1" r:id="rId1"/>
    <sheet name="пример по морозову" sheetId="4" r:id="rId2"/>
  </sheets>
  <definedNames>
    <definedName name="_xlnm._FilterDatabase" localSheetId="0" hidden="1">Лист1!$C$7:$I$33</definedName>
    <definedName name="_xlnm._FilterDatabase" localSheetId="1" hidden="1">'пример по морозову'!$C$7:$I$33</definedName>
  </definedNames>
  <calcPr calcId="152511"/>
</workbook>
</file>

<file path=xl/calcChain.xml><?xml version="1.0" encoding="utf-8"?>
<calcChain xmlns="http://schemas.openxmlformats.org/spreadsheetml/2006/main">
  <c r="I33" i="4" l="1"/>
  <c r="H33" i="4"/>
  <c r="G33" i="4"/>
  <c r="I32" i="4"/>
  <c r="H32" i="4"/>
  <c r="G32" i="4"/>
  <c r="I31" i="4"/>
  <c r="H31" i="4"/>
  <c r="G31" i="4"/>
  <c r="I30" i="4"/>
  <c r="H30" i="4"/>
  <c r="G30" i="4"/>
  <c r="I29" i="4"/>
  <c r="H29" i="4"/>
  <c r="G29" i="4"/>
  <c r="I28" i="4"/>
  <c r="H28" i="4"/>
  <c r="G28" i="4"/>
  <c r="I27" i="4"/>
  <c r="H27" i="4"/>
  <c r="G27" i="4"/>
  <c r="I26" i="4"/>
  <c r="H26" i="4"/>
  <c r="G26" i="4"/>
  <c r="I25" i="4"/>
  <c r="H25" i="4"/>
  <c r="G25" i="4"/>
  <c r="I24" i="4"/>
  <c r="H24" i="4"/>
  <c r="G24" i="4"/>
  <c r="I23" i="4"/>
  <c r="H23" i="4"/>
  <c r="G23" i="4"/>
  <c r="I22" i="4"/>
  <c r="H22" i="4"/>
  <c r="G22" i="4"/>
  <c r="I21" i="4"/>
  <c r="H21" i="4"/>
  <c r="G21" i="4"/>
  <c r="I20" i="4"/>
  <c r="H20" i="4"/>
  <c r="G20" i="4"/>
  <c r="I19" i="4"/>
  <c r="H19" i="4"/>
  <c r="G19" i="4"/>
  <c r="I18" i="4"/>
  <c r="H18" i="4"/>
  <c r="G18" i="4"/>
  <c r="I17" i="4"/>
  <c r="H17" i="4"/>
  <c r="G17" i="4"/>
  <c r="I16" i="4"/>
  <c r="H16" i="4"/>
  <c r="G16" i="4"/>
  <c r="I15" i="4"/>
  <c r="H15" i="4"/>
  <c r="G15" i="4"/>
  <c r="I14" i="4"/>
  <c r="H14" i="4"/>
  <c r="G14" i="4"/>
  <c r="I13" i="4"/>
  <c r="H13" i="4"/>
  <c r="G13" i="4"/>
  <c r="I12" i="4"/>
  <c r="H12" i="4"/>
  <c r="G12" i="4"/>
  <c r="I11" i="4"/>
  <c r="H11" i="4"/>
  <c r="G11" i="4"/>
  <c r="I10" i="4"/>
  <c r="H10" i="4"/>
  <c r="G10" i="4"/>
  <c r="I9" i="4"/>
  <c r="H9" i="4"/>
  <c r="G9" i="4"/>
  <c r="I8" i="4"/>
  <c r="H8" i="4"/>
  <c r="G8" i="4"/>
  <c r="E5" i="4"/>
  <c r="F3" i="4"/>
  <c r="F2" i="4"/>
  <c r="F1" i="4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8" i="1"/>
  <c r="F3" i="1" s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8" i="1"/>
  <c r="F1" i="1" s="1"/>
  <c r="G33" i="1" l="1"/>
  <c r="G32" i="1"/>
  <c r="G31" i="1"/>
  <c r="G30" i="1"/>
  <c r="G29" i="1"/>
  <c r="G28" i="1"/>
  <c r="G27" i="1"/>
  <c r="G26" i="1"/>
  <c r="G25" i="1"/>
  <c r="G24" i="1"/>
  <c r="G23" i="1"/>
  <c r="G22" i="1"/>
  <c r="G21" i="1"/>
  <c r="G9" i="1"/>
  <c r="G10" i="1"/>
  <c r="G11" i="1"/>
  <c r="G12" i="1"/>
  <c r="G13" i="1"/>
  <c r="G14" i="1"/>
  <c r="G15" i="1"/>
  <c r="G16" i="1"/>
  <c r="G17" i="1"/>
  <c r="G18" i="1"/>
  <c r="G19" i="1"/>
  <c r="G20" i="1"/>
  <c r="G8" i="1"/>
  <c r="F2" i="1" s="1"/>
  <c r="E5" i="1" l="1"/>
</calcChain>
</file>

<file path=xl/sharedStrings.xml><?xml version="1.0" encoding="utf-8"?>
<sst xmlns="http://schemas.openxmlformats.org/spreadsheetml/2006/main" count="129" uniqueCount="19">
  <si>
    <t>Статус</t>
  </si>
  <si>
    <t>СЗФО</t>
  </si>
  <si>
    <t>ЦФО</t>
  </si>
  <si>
    <t>Регион</t>
  </si>
  <si>
    <t>№ заявки</t>
  </si>
  <si>
    <t>Менеджер</t>
  </si>
  <si>
    <t>Петров</t>
  </si>
  <si>
    <t>Морозов</t>
  </si>
  <si>
    <t>Иванов</t>
  </si>
  <si>
    <t>Васильев</t>
  </si>
  <si>
    <t>Статусы заявок</t>
  </si>
  <si>
    <t>Проектируется</t>
  </si>
  <si>
    <t>В работе</t>
  </si>
  <si>
    <t>Закрыта</t>
  </si>
  <si>
    <t>Сумма (к-во заявок в работе на фильтре)</t>
  </si>
  <si>
    <t>Признак 1</t>
  </si>
  <si>
    <t>Признак 0</t>
  </si>
  <si>
    <t>Признак 2</t>
  </si>
  <si>
    <t>нужна формула, пром.итогов по критерию, с тремя лишними столбцами очень не удобно, а если будет 15 или 20 критериев, т.е. если я выберу к примеру Морозов и статус заявки подсчитал по Морозову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</si>
</sst>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0" fillId="3" borderId="2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0" borderId="0" xfId="0" applyProtection="1">
      <protection locked="0"/>
    </xf>
    <xf numFmtId="0" fontId="1" fillId="4" borderId="3" xfId="0" applyFont="1" applyFill="1" applyBorder="1" applyProtection="1">
      <protection locked="0"/>
    </xf>
    <xf numFmtId="0" fontId="1" fillId="4" borderId="4" xfId="0" applyFont="1" applyFill="1" applyBorder="1" applyProtection="1">
      <protection locked="0"/>
    </xf>
    <xf numFmtId="0" fontId="1" fillId="4" borderId="5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0" fillId="0" borderId="1" xfId="0" applyBorder="1" applyProtection="1">
      <protection locked="0"/>
    </xf>
    <xf numFmtId="0" fontId="0" fillId="0" borderId="0" xfId="0" applyProtection="1"/>
    <xf numFmtId="0" fontId="2" fillId="0" borderId="0" xfId="1" applyProtection="1"/>
    <xf numFmtId="0" fontId="1" fillId="0" borderId="0" xfId="0" applyFont="1" applyProtection="1"/>
    <xf numFmtId="0" fontId="0" fillId="0" borderId="1" xfId="0" applyBorder="1" applyAlignment="1" applyProtection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49" fontId="0" fillId="0" borderId="0" xfId="0" applyNumberFormat="1" applyBorder="1" applyAlignment="1" applyProtection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C1:L33"/>
  <sheetViews>
    <sheetView tabSelected="1" workbookViewId="0">
      <selection activeCell="E2" sqref="E2"/>
    </sheetView>
  </sheetViews>
  <sheetFormatPr defaultRowHeight="15" x14ac:dyDescent="0.25"/>
  <cols>
    <col min="1" max="2" width="9.140625" style="3"/>
    <col min="3" max="3" width="17.140625" style="3" customWidth="1"/>
    <col min="4" max="4" width="24.5703125" style="3" customWidth="1"/>
    <col min="5" max="5" width="18.5703125" style="3" customWidth="1"/>
    <col min="6" max="6" width="12.28515625" style="3" bestFit="1" customWidth="1"/>
    <col min="7" max="9" width="18" style="3" customWidth="1"/>
    <col min="10" max="16384" width="9.140625" style="3"/>
  </cols>
  <sheetData>
    <row r="1" spans="3:12" ht="15" customHeight="1" x14ac:dyDescent="0.25">
      <c r="C1" s="1" t="s">
        <v>10</v>
      </c>
      <c r="D1" s="2">
        <v>0</v>
      </c>
      <c r="E1" s="2" t="s">
        <v>11</v>
      </c>
      <c r="F1" s="12">
        <f>SUBTOTAL(9,H8:H33)</f>
        <v>4</v>
      </c>
      <c r="G1" s="14" t="s">
        <v>18</v>
      </c>
      <c r="H1" s="14"/>
      <c r="I1" s="14"/>
      <c r="J1" s="14"/>
      <c r="K1" s="10"/>
      <c r="L1" s="9"/>
    </row>
    <row r="2" spans="3:12" x14ac:dyDescent="0.25">
      <c r="D2" s="2">
        <v>1</v>
      </c>
      <c r="E2" s="2" t="s">
        <v>12</v>
      </c>
      <c r="F2" s="12">
        <f>SUBTOTAL(9,G8:G33)</f>
        <v>3</v>
      </c>
      <c r="G2" s="14"/>
      <c r="H2" s="14"/>
      <c r="I2" s="14"/>
      <c r="J2" s="14"/>
      <c r="K2" s="9"/>
      <c r="L2" s="9"/>
    </row>
    <row r="3" spans="3:12" x14ac:dyDescent="0.25">
      <c r="D3" s="2">
        <v>2</v>
      </c>
      <c r="E3" s="2" t="s">
        <v>13</v>
      </c>
      <c r="F3" s="12">
        <f>SUBTOTAL(9,I8:I33)</f>
        <v>2</v>
      </c>
      <c r="G3" s="14"/>
      <c r="H3" s="14"/>
      <c r="I3" s="14"/>
      <c r="J3" s="14"/>
      <c r="K3" s="9"/>
      <c r="L3" s="9"/>
    </row>
    <row r="4" spans="3:12" ht="15.75" thickBot="1" x14ac:dyDescent="0.3">
      <c r="F4" s="9"/>
      <c r="G4" s="14"/>
      <c r="H4" s="14"/>
      <c r="I4" s="14"/>
      <c r="J4" s="14"/>
      <c r="K4" s="9"/>
      <c r="L4" s="9"/>
    </row>
    <row r="5" spans="3:12" ht="15.75" thickBot="1" x14ac:dyDescent="0.3">
      <c r="C5" s="4" t="s">
        <v>14</v>
      </c>
      <c r="D5" s="5"/>
      <c r="E5" s="6">
        <f>SUBTOTAL(9,G8:G33)</f>
        <v>3</v>
      </c>
      <c r="F5" s="11"/>
      <c r="G5" s="14"/>
      <c r="H5" s="14"/>
      <c r="I5" s="14"/>
      <c r="J5" s="14"/>
      <c r="K5" s="9"/>
      <c r="L5" s="9"/>
    </row>
    <row r="7" spans="3:12" x14ac:dyDescent="0.25">
      <c r="C7" s="7" t="s">
        <v>4</v>
      </c>
      <c r="D7" s="7" t="s">
        <v>5</v>
      </c>
      <c r="E7" s="7" t="s">
        <v>3</v>
      </c>
      <c r="F7" s="7" t="s">
        <v>0</v>
      </c>
      <c r="G7" s="7" t="s">
        <v>15</v>
      </c>
      <c r="H7" s="7" t="s">
        <v>16</v>
      </c>
      <c r="I7" s="7" t="s">
        <v>17</v>
      </c>
    </row>
    <row r="8" spans="3:12" hidden="1" x14ac:dyDescent="0.25">
      <c r="C8" s="8">
        <v>864</v>
      </c>
      <c r="D8" s="8" t="s">
        <v>6</v>
      </c>
      <c r="E8" s="8" t="s">
        <v>1</v>
      </c>
      <c r="F8" s="13">
        <v>1</v>
      </c>
      <c r="G8" s="8">
        <f>IF(F8=1,1,"")</f>
        <v>1</v>
      </c>
      <c r="H8" s="8" t="str">
        <f>IF(F8=0,1,"")</f>
        <v/>
      </c>
      <c r="I8" s="8" t="str">
        <f>IF(F8=2,1,"")</f>
        <v/>
      </c>
    </row>
    <row r="9" spans="3:12" hidden="1" x14ac:dyDescent="0.25">
      <c r="C9" s="8">
        <v>548</v>
      </c>
      <c r="D9" s="8" t="s">
        <v>6</v>
      </c>
      <c r="E9" s="8" t="s">
        <v>2</v>
      </c>
      <c r="F9" s="13">
        <v>2</v>
      </c>
      <c r="G9" s="8" t="str">
        <f t="shared" ref="G9:G33" si="0">IF(F9=1,1,"")</f>
        <v/>
      </c>
      <c r="H9" s="8" t="str">
        <f t="shared" ref="H9:H33" si="1">IF(F9=0,1,"")</f>
        <v/>
      </c>
      <c r="I9" s="8">
        <f t="shared" ref="I9:I33" si="2">IF(F9=2,1,"")</f>
        <v>1</v>
      </c>
    </row>
    <row r="10" spans="3:12" x14ac:dyDescent="0.25">
      <c r="C10" s="8">
        <v>545</v>
      </c>
      <c r="D10" s="8" t="s">
        <v>7</v>
      </c>
      <c r="E10" s="8" t="s">
        <v>2</v>
      </c>
      <c r="F10" s="13">
        <v>2</v>
      </c>
      <c r="G10" s="8" t="str">
        <f t="shared" si="0"/>
        <v/>
      </c>
      <c r="H10" s="8" t="str">
        <f t="shared" si="1"/>
        <v/>
      </c>
      <c r="I10" s="8">
        <f t="shared" si="2"/>
        <v>1</v>
      </c>
    </row>
    <row r="11" spans="3:12" hidden="1" x14ac:dyDescent="0.25">
      <c r="C11" s="8">
        <v>64</v>
      </c>
      <c r="D11" s="8" t="s">
        <v>8</v>
      </c>
      <c r="E11" s="8" t="s">
        <v>1</v>
      </c>
      <c r="F11" s="13">
        <v>1</v>
      </c>
      <c r="G11" s="8">
        <f t="shared" si="0"/>
        <v>1</v>
      </c>
      <c r="H11" s="8" t="str">
        <f t="shared" si="1"/>
        <v/>
      </c>
      <c r="I11" s="8" t="str">
        <f t="shared" si="2"/>
        <v/>
      </c>
    </row>
    <row r="12" spans="3:12" hidden="1" x14ac:dyDescent="0.25">
      <c r="C12" s="8">
        <v>946</v>
      </c>
      <c r="D12" s="8" t="s">
        <v>8</v>
      </c>
      <c r="E12" s="8" t="s">
        <v>1</v>
      </c>
      <c r="F12" s="13">
        <v>0</v>
      </c>
      <c r="G12" s="8" t="str">
        <f t="shared" si="0"/>
        <v/>
      </c>
      <c r="H12" s="8">
        <f t="shared" si="1"/>
        <v>1</v>
      </c>
      <c r="I12" s="8" t="str">
        <f t="shared" si="2"/>
        <v/>
      </c>
    </row>
    <row r="13" spans="3:12" x14ac:dyDescent="0.25">
      <c r="C13" s="8">
        <v>646</v>
      </c>
      <c r="D13" s="8" t="s">
        <v>7</v>
      </c>
      <c r="E13" s="8" t="s">
        <v>2</v>
      </c>
      <c r="F13" s="13">
        <v>0</v>
      </c>
      <c r="G13" s="8" t="str">
        <f t="shared" si="0"/>
        <v/>
      </c>
      <c r="H13" s="8">
        <f t="shared" si="1"/>
        <v>1</v>
      </c>
      <c r="I13" s="8" t="str">
        <f t="shared" si="2"/>
        <v/>
      </c>
    </row>
    <row r="14" spans="3:12" hidden="1" x14ac:dyDescent="0.25">
      <c r="C14" s="8">
        <v>949</v>
      </c>
      <c r="D14" s="8" t="s">
        <v>8</v>
      </c>
      <c r="E14" s="8" t="s">
        <v>2</v>
      </c>
      <c r="F14" s="13">
        <v>1</v>
      </c>
      <c r="G14" s="8">
        <f t="shared" si="0"/>
        <v>1</v>
      </c>
      <c r="H14" s="8" t="str">
        <f t="shared" si="1"/>
        <v/>
      </c>
      <c r="I14" s="8" t="str">
        <f t="shared" si="2"/>
        <v/>
      </c>
    </row>
    <row r="15" spans="3:12" x14ac:dyDescent="0.25">
      <c r="C15" s="8">
        <v>975</v>
      </c>
      <c r="D15" s="8" t="s">
        <v>7</v>
      </c>
      <c r="E15" s="8" t="s">
        <v>1</v>
      </c>
      <c r="F15" s="13">
        <v>1</v>
      </c>
      <c r="G15" s="8">
        <f t="shared" si="0"/>
        <v>1</v>
      </c>
      <c r="H15" s="8" t="str">
        <f t="shared" si="1"/>
        <v/>
      </c>
      <c r="I15" s="8" t="str">
        <f t="shared" si="2"/>
        <v/>
      </c>
    </row>
    <row r="16" spans="3:12" hidden="1" x14ac:dyDescent="0.25">
      <c r="C16" s="8">
        <v>2453</v>
      </c>
      <c r="D16" s="8" t="s">
        <v>8</v>
      </c>
      <c r="E16" s="8" t="s">
        <v>2</v>
      </c>
      <c r="F16" s="13">
        <v>2</v>
      </c>
      <c r="G16" s="8" t="str">
        <f t="shared" si="0"/>
        <v/>
      </c>
      <c r="H16" s="8" t="str">
        <f t="shared" si="1"/>
        <v/>
      </c>
      <c r="I16" s="8">
        <f t="shared" si="2"/>
        <v>1</v>
      </c>
    </row>
    <row r="17" spans="3:9" hidden="1" x14ac:dyDescent="0.25">
      <c r="C17" s="8">
        <v>3931</v>
      </c>
      <c r="D17" s="8" t="s">
        <v>8</v>
      </c>
      <c r="E17" s="8" t="s">
        <v>1</v>
      </c>
      <c r="F17" s="13">
        <v>2</v>
      </c>
      <c r="G17" s="8" t="str">
        <f t="shared" si="0"/>
        <v/>
      </c>
      <c r="H17" s="8" t="str">
        <f t="shared" si="1"/>
        <v/>
      </c>
      <c r="I17" s="8">
        <f t="shared" si="2"/>
        <v>1</v>
      </c>
    </row>
    <row r="18" spans="3:9" hidden="1" x14ac:dyDescent="0.25">
      <c r="C18" s="8">
        <v>5409</v>
      </c>
      <c r="D18" s="8" t="s">
        <v>9</v>
      </c>
      <c r="E18" s="8" t="s">
        <v>2</v>
      </c>
      <c r="F18" s="13">
        <v>2</v>
      </c>
      <c r="G18" s="8" t="str">
        <f t="shared" si="0"/>
        <v/>
      </c>
      <c r="H18" s="8" t="str">
        <f t="shared" si="1"/>
        <v/>
      </c>
      <c r="I18" s="8">
        <f t="shared" si="2"/>
        <v>1</v>
      </c>
    </row>
    <row r="19" spans="3:9" x14ac:dyDescent="0.25">
      <c r="C19" s="8">
        <v>6887</v>
      </c>
      <c r="D19" s="8" t="s">
        <v>7</v>
      </c>
      <c r="E19" s="8" t="s">
        <v>2</v>
      </c>
      <c r="F19" s="13">
        <v>1</v>
      </c>
      <c r="G19" s="8">
        <f t="shared" si="0"/>
        <v>1</v>
      </c>
      <c r="H19" s="8" t="str">
        <f t="shared" si="1"/>
        <v/>
      </c>
      <c r="I19" s="8" t="str">
        <f t="shared" si="2"/>
        <v/>
      </c>
    </row>
    <row r="20" spans="3:9" x14ac:dyDescent="0.25">
      <c r="C20" s="8">
        <v>8365</v>
      </c>
      <c r="D20" s="8" t="s">
        <v>7</v>
      </c>
      <c r="E20" s="8" t="s">
        <v>2</v>
      </c>
      <c r="F20" s="13">
        <v>0</v>
      </c>
      <c r="G20" s="8" t="str">
        <f t="shared" si="0"/>
        <v/>
      </c>
      <c r="H20" s="8">
        <f t="shared" si="1"/>
        <v>1</v>
      </c>
      <c r="I20" s="8" t="str">
        <f t="shared" si="2"/>
        <v/>
      </c>
    </row>
    <row r="21" spans="3:9" hidden="1" x14ac:dyDescent="0.25">
      <c r="C21" s="8">
        <v>67251</v>
      </c>
      <c r="D21" s="8" t="s">
        <v>8</v>
      </c>
      <c r="E21" s="8" t="s">
        <v>1</v>
      </c>
      <c r="F21" s="13">
        <v>1</v>
      </c>
      <c r="G21" s="8">
        <f>IF(F21=1,1,"")</f>
        <v>1</v>
      </c>
      <c r="H21" s="8" t="str">
        <f t="shared" si="1"/>
        <v/>
      </c>
      <c r="I21" s="8" t="str">
        <f t="shared" si="2"/>
        <v/>
      </c>
    </row>
    <row r="22" spans="3:9" hidden="1" x14ac:dyDescent="0.25">
      <c r="C22" s="8">
        <v>545</v>
      </c>
      <c r="D22" s="8" t="s">
        <v>8</v>
      </c>
      <c r="E22" s="8" t="s">
        <v>2</v>
      </c>
      <c r="F22" s="13">
        <v>2</v>
      </c>
      <c r="G22" s="8" t="str">
        <f t="shared" si="0"/>
        <v/>
      </c>
      <c r="H22" s="8" t="str">
        <f t="shared" si="1"/>
        <v/>
      </c>
      <c r="I22" s="8">
        <f t="shared" si="2"/>
        <v>1</v>
      </c>
    </row>
    <row r="23" spans="3:9" x14ac:dyDescent="0.25">
      <c r="C23" s="8">
        <v>9751</v>
      </c>
      <c r="D23" s="8" t="s">
        <v>7</v>
      </c>
      <c r="E23" s="8" t="s">
        <v>2</v>
      </c>
      <c r="F23" s="13">
        <v>2</v>
      </c>
      <c r="G23" s="8" t="str">
        <f t="shared" si="0"/>
        <v/>
      </c>
      <c r="H23" s="8" t="str">
        <f t="shared" si="1"/>
        <v/>
      </c>
      <c r="I23" s="8">
        <f t="shared" si="2"/>
        <v>1</v>
      </c>
    </row>
    <row r="24" spans="3:9" hidden="1" x14ac:dyDescent="0.25">
      <c r="C24" s="8">
        <v>6</v>
      </c>
      <c r="D24" s="8" t="s">
        <v>9</v>
      </c>
      <c r="E24" s="8" t="s">
        <v>1</v>
      </c>
      <c r="F24" s="13">
        <v>1</v>
      </c>
      <c r="G24" s="8">
        <f t="shared" si="0"/>
        <v>1</v>
      </c>
      <c r="H24" s="8" t="str">
        <f t="shared" si="1"/>
        <v/>
      </c>
      <c r="I24" s="8" t="str">
        <f t="shared" si="2"/>
        <v/>
      </c>
    </row>
    <row r="25" spans="3:9" x14ac:dyDescent="0.25">
      <c r="C25" s="8">
        <v>424</v>
      </c>
      <c r="D25" s="8" t="s">
        <v>7</v>
      </c>
      <c r="E25" s="8" t="s">
        <v>1</v>
      </c>
      <c r="F25" s="13">
        <v>0</v>
      </c>
      <c r="G25" s="8" t="str">
        <f t="shared" si="0"/>
        <v/>
      </c>
      <c r="H25" s="8">
        <f t="shared" si="1"/>
        <v>1</v>
      </c>
      <c r="I25" s="8" t="str">
        <f t="shared" si="2"/>
        <v/>
      </c>
    </row>
    <row r="26" spans="3:9" x14ac:dyDescent="0.25">
      <c r="C26" s="8">
        <v>4244</v>
      </c>
      <c r="D26" s="8" t="s">
        <v>7</v>
      </c>
      <c r="E26" s="8" t="s">
        <v>2</v>
      </c>
      <c r="F26" s="13">
        <v>0</v>
      </c>
      <c r="G26" s="8" t="str">
        <f t="shared" si="0"/>
        <v/>
      </c>
      <c r="H26" s="8">
        <f t="shared" si="1"/>
        <v>1</v>
      </c>
      <c r="I26" s="8" t="str">
        <f t="shared" si="2"/>
        <v/>
      </c>
    </row>
    <row r="27" spans="3:9" hidden="1" x14ac:dyDescent="0.25">
      <c r="C27" s="8">
        <v>44</v>
      </c>
      <c r="D27" s="8" t="s">
        <v>9</v>
      </c>
      <c r="E27" s="8" t="s">
        <v>2</v>
      </c>
      <c r="F27" s="13">
        <v>1</v>
      </c>
      <c r="G27" s="8">
        <f t="shared" si="0"/>
        <v>1</v>
      </c>
      <c r="H27" s="8" t="str">
        <f t="shared" si="1"/>
        <v/>
      </c>
      <c r="I27" s="8" t="str">
        <f t="shared" si="2"/>
        <v/>
      </c>
    </row>
    <row r="28" spans="3:9" x14ac:dyDescent="0.25">
      <c r="C28" s="8">
        <v>728</v>
      </c>
      <c r="D28" s="8" t="s">
        <v>7</v>
      </c>
      <c r="E28" s="8" t="s">
        <v>1</v>
      </c>
      <c r="F28" s="13">
        <v>1</v>
      </c>
      <c r="G28" s="8">
        <f t="shared" si="0"/>
        <v>1</v>
      </c>
      <c r="H28" s="8" t="str">
        <f t="shared" si="1"/>
        <v/>
      </c>
      <c r="I28" s="8" t="str">
        <f t="shared" si="2"/>
        <v/>
      </c>
    </row>
    <row r="29" spans="3:9" hidden="1" x14ac:dyDescent="0.25">
      <c r="C29" s="8">
        <v>9127</v>
      </c>
      <c r="D29" s="8" t="s">
        <v>9</v>
      </c>
      <c r="E29" s="8" t="s">
        <v>2</v>
      </c>
      <c r="F29" s="13">
        <v>2</v>
      </c>
      <c r="G29" s="8" t="str">
        <f t="shared" si="0"/>
        <v/>
      </c>
      <c r="H29" s="8" t="str">
        <f t="shared" si="1"/>
        <v/>
      </c>
      <c r="I29" s="8">
        <f t="shared" si="2"/>
        <v>1</v>
      </c>
    </row>
    <row r="30" spans="3:9" hidden="1" x14ac:dyDescent="0.25">
      <c r="C30" s="8">
        <v>519425</v>
      </c>
      <c r="D30" s="8" t="s">
        <v>9</v>
      </c>
      <c r="E30" s="8" t="s">
        <v>1</v>
      </c>
      <c r="F30" s="13">
        <v>2</v>
      </c>
      <c r="G30" s="8" t="str">
        <f t="shared" si="0"/>
        <v/>
      </c>
      <c r="H30" s="8" t="str">
        <f t="shared" si="1"/>
        <v/>
      </c>
      <c r="I30" s="8">
        <f t="shared" si="2"/>
        <v>1</v>
      </c>
    </row>
    <row r="31" spans="3:9" hidden="1" x14ac:dyDescent="0.25">
      <c r="C31" s="8">
        <v>51</v>
      </c>
      <c r="D31" s="8" t="s">
        <v>8</v>
      </c>
      <c r="E31" s="8" t="s">
        <v>2</v>
      </c>
      <c r="F31" s="13">
        <v>2</v>
      </c>
      <c r="G31" s="8" t="str">
        <f t="shared" si="0"/>
        <v/>
      </c>
      <c r="H31" s="8" t="str">
        <f t="shared" si="1"/>
        <v/>
      </c>
      <c r="I31" s="8">
        <f t="shared" si="2"/>
        <v>1</v>
      </c>
    </row>
    <row r="32" spans="3:9" hidden="1" x14ac:dyDescent="0.25">
      <c r="C32" s="8">
        <v>674</v>
      </c>
      <c r="D32" s="8" t="s">
        <v>9</v>
      </c>
      <c r="E32" s="8" t="s">
        <v>2</v>
      </c>
      <c r="F32" s="13">
        <v>1</v>
      </c>
      <c r="G32" s="8">
        <f t="shared" si="0"/>
        <v>1</v>
      </c>
      <c r="H32" s="8" t="str">
        <f t="shared" si="1"/>
        <v/>
      </c>
      <c r="I32" s="8" t="str">
        <f t="shared" si="2"/>
        <v/>
      </c>
    </row>
    <row r="33" spans="3:9" hidden="1" x14ac:dyDescent="0.25">
      <c r="C33" s="8">
        <v>571</v>
      </c>
      <c r="D33" s="8" t="s">
        <v>8</v>
      </c>
      <c r="E33" s="8" t="s">
        <v>2</v>
      </c>
      <c r="F33" s="13">
        <v>0</v>
      </c>
      <c r="G33" s="8" t="str">
        <f t="shared" si="0"/>
        <v/>
      </c>
      <c r="H33" s="8">
        <f t="shared" si="1"/>
        <v>1</v>
      </c>
      <c r="I33" s="8" t="str">
        <f t="shared" si="2"/>
        <v/>
      </c>
    </row>
  </sheetData>
  <autoFilter ref="C7:I33">
    <filterColumn colId="1">
      <filters>
        <filter val="Морозов"/>
      </filters>
    </filterColumn>
  </autoFilter>
  <mergeCells count="1">
    <mergeCell ref="G1:J5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C1:L33"/>
  <sheetViews>
    <sheetView workbookViewId="0">
      <selection activeCell="C19" sqref="C19"/>
    </sheetView>
  </sheetViews>
  <sheetFormatPr defaultRowHeight="15" x14ac:dyDescent="0.25"/>
  <cols>
    <col min="1" max="2" width="9.140625" style="3"/>
    <col min="3" max="3" width="17.140625" style="3" customWidth="1"/>
    <col min="4" max="4" width="24.5703125" style="3" customWidth="1"/>
    <col min="5" max="5" width="18.5703125" style="3" customWidth="1"/>
    <col min="6" max="6" width="12.28515625" style="3" bestFit="1" customWidth="1"/>
    <col min="7" max="9" width="18" style="3" hidden="1" customWidth="1"/>
    <col min="10" max="16384" width="9.140625" style="3"/>
  </cols>
  <sheetData>
    <row r="1" spans="3:12" ht="15" customHeight="1" x14ac:dyDescent="0.25">
      <c r="C1" s="1" t="s">
        <v>10</v>
      </c>
      <c r="D1" s="2">
        <v>0</v>
      </c>
      <c r="E1" s="2" t="s">
        <v>11</v>
      </c>
      <c r="F1" s="12">
        <f>SUBTOTAL(9,H8:H33)</f>
        <v>4</v>
      </c>
      <c r="G1" s="14"/>
      <c r="H1" s="14"/>
      <c r="I1" s="14"/>
      <c r="J1" s="14"/>
      <c r="K1" s="10"/>
      <c r="L1" s="9"/>
    </row>
    <row r="2" spans="3:12" x14ac:dyDescent="0.25">
      <c r="D2" s="2">
        <v>1</v>
      </c>
      <c r="E2" s="2" t="s">
        <v>12</v>
      </c>
      <c r="F2" s="12">
        <f>SUBTOTAL(9,G8:G33)</f>
        <v>3</v>
      </c>
      <c r="G2" s="14"/>
      <c r="H2" s="14"/>
      <c r="I2" s="14"/>
      <c r="J2" s="14"/>
      <c r="K2" s="9"/>
      <c r="L2" s="9"/>
    </row>
    <row r="3" spans="3:12" x14ac:dyDescent="0.25">
      <c r="D3" s="2">
        <v>2</v>
      </c>
      <c r="E3" s="2" t="s">
        <v>13</v>
      </c>
      <c r="F3" s="12">
        <f>SUBTOTAL(9,I8:I33)</f>
        <v>2</v>
      </c>
      <c r="G3" s="14"/>
      <c r="H3" s="14"/>
      <c r="I3" s="14"/>
      <c r="J3" s="14"/>
      <c r="K3" s="9"/>
      <c r="L3" s="9"/>
    </row>
    <row r="4" spans="3:12" ht="15.75" thickBot="1" x14ac:dyDescent="0.3">
      <c r="F4" s="9"/>
      <c r="G4" s="14"/>
      <c r="H4" s="14"/>
      <c r="I4" s="14"/>
      <c r="J4" s="14"/>
      <c r="K4" s="9"/>
      <c r="L4" s="9"/>
    </row>
    <row r="5" spans="3:12" ht="15.75" thickBot="1" x14ac:dyDescent="0.3">
      <c r="C5" s="4" t="s">
        <v>14</v>
      </c>
      <c r="D5" s="5"/>
      <c r="E5" s="6">
        <f>SUBTOTAL(9,G8:G33)</f>
        <v>3</v>
      </c>
      <c r="F5" s="11"/>
      <c r="G5" s="14"/>
      <c r="H5" s="14"/>
      <c r="I5" s="14"/>
      <c r="J5" s="14"/>
      <c r="K5" s="9"/>
      <c r="L5" s="9"/>
    </row>
    <row r="7" spans="3:12" x14ac:dyDescent="0.25">
      <c r="C7" s="7" t="s">
        <v>4</v>
      </c>
      <c r="D7" s="7" t="s">
        <v>5</v>
      </c>
      <c r="E7" s="7" t="s">
        <v>3</v>
      </c>
      <c r="F7" s="7" t="s">
        <v>0</v>
      </c>
      <c r="G7" s="7" t="s">
        <v>15</v>
      </c>
      <c r="H7" s="7" t="s">
        <v>16</v>
      </c>
      <c r="I7" s="7" t="s">
        <v>17</v>
      </c>
    </row>
    <row r="8" spans="3:12" hidden="1" x14ac:dyDescent="0.25">
      <c r="C8" s="8">
        <v>864</v>
      </c>
      <c r="D8" s="8" t="s">
        <v>6</v>
      </c>
      <c r="E8" s="8" t="s">
        <v>1</v>
      </c>
      <c r="F8" s="13">
        <v>1</v>
      </c>
      <c r="G8" s="8">
        <f>IF(F8=1,1,"")</f>
        <v>1</v>
      </c>
      <c r="H8" s="8" t="str">
        <f>IF(F8=0,1,"")</f>
        <v/>
      </c>
      <c r="I8" s="8" t="str">
        <f>IF(F8=2,1,"")</f>
        <v/>
      </c>
    </row>
    <row r="9" spans="3:12" hidden="1" x14ac:dyDescent="0.25">
      <c r="C9" s="8">
        <v>548</v>
      </c>
      <c r="D9" s="8" t="s">
        <v>6</v>
      </c>
      <c r="E9" s="8" t="s">
        <v>2</v>
      </c>
      <c r="F9" s="13">
        <v>2</v>
      </c>
      <c r="G9" s="8" t="str">
        <f t="shared" ref="G9:G33" si="0">IF(F9=1,1,"")</f>
        <v/>
      </c>
      <c r="H9" s="8" t="str">
        <f t="shared" ref="H9:H33" si="1">IF(F9=0,1,"")</f>
        <v/>
      </c>
      <c r="I9" s="8">
        <f t="shared" ref="I9:I33" si="2">IF(F9=2,1,"")</f>
        <v>1</v>
      </c>
    </row>
    <row r="10" spans="3:12" x14ac:dyDescent="0.25">
      <c r="C10" s="8">
        <v>545</v>
      </c>
      <c r="D10" s="8" t="s">
        <v>7</v>
      </c>
      <c r="E10" s="8" t="s">
        <v>2</v>
      </c>
      <c r="F10" s="13">
        <v>2</v>
      </c>
      <c r="G10" s="8" t="str">
        <f t="shared" si="0"/>
        <v/>
      </c>
      <c r="H10" s="8" t="str">
        <f t="shared" si="1"/>
        <v/>
      </c>
      <c r="I10" s="8">
        <f t="shared" si="2"/>
        <v>1</v>
      </c>
    </row>
    <row r="11" spans="3:12" hidden="1" x14ac:dyDescent="0.25">
      <c r="C11" s="8">
        <v>64</v>
      </c>
      <c r="D11" s="8" t="s">
        <v>8</v>
      </c>
      <c r="E11" s="8" t="s">
        <v>1</v>
      </c>
      <c r="F11" s="13">
        <v>1</v>
      </c>
      <c r="G11" s="8">
        <f t="shared" si="0"/>
        <v>1</v>
      </c>
      <c r="H11" s="8" t="str">
        <f t="shared" si="1"/>
        <v/>
      </c>
      <c r="I11" s="8" t="str">
        <f t="shared" si="2"/>
        <v/>
      </c>
    </row>
    <row r="12" spans="3:12" hidden="1" x14ac:dyDescent="0.25">
      <c r="C12" s="8">
        <v>946</v>
      </c>
      <c r="D12" s="8" t="s">
        <v>8</v>
      </c>
      <c r="E12" s="8" t="s">
        <v>1</v>
      </c>
      <c r="F12" s="13">
        <v>0</v>
      </c>
      <c r="G12" s="8" t="str">
        <f t="shared" si="0"/>
        <v/>
      </c>
      <c r="H12" s="8">
        <f t="shared" si="1"/>
        <v>1</v>
      </c>
      <c r="I12" s="8" t="str">
        <f t="shared" si="2"/>
        <v/>
      </c>
    </row>
    <row r="13" spans="3:12" x14ac:dyDescent="0.25">
      <c r="C13" s="8">
        <v>646</v>
      </c>
      <c r="D13" s="8" t="s">
        <v>7</v>
      </c>
      <c r="E13" s="8" t="s">
        <v>2</v>
      </c>
      <c r="F13" s="13">
        <v>0</v>
      </c>
      <c r="G13" s="8" t="str">
        <f t="shared" si="0"/>
        <v/>
      </c>
      <c r="H13" s="8">
        <f t="shared" si="1"/>
        <v>1</v>
      </c>
      <c r="I13" s="8" t="str">
        <f t="shared" si="2"/>
        <v/>
      </c>
    </row>
    <row r="14" spans="3:12" hidden="1" x14ac:dyDescent="0.25">
      <c r="C14" s="8">
        <v>949</v>
      </c>
      <c r="D14" s="8" t="s">
        <v>8</v>
      </c>
      <c r="E14" s="8" t="s">
        <v>2</v>
      </c>
      <c r="F14" s="13">
        <v>1</v>
      </c>
      <c r="G14" s="8">
        <f t="shared" si="0"/>
        <v>1</v>
      </c>
      <c r="H14" s="8" t="str">
        <f t="shared" si="1"/>
        <v/>
      </c>
      <c r="I14" s="8" t="str">
        <f t="shared" si="2"/>
        <v/>
      </c>
    </row>
    <row r="15" spans="3:12" x14ac:dyDescent="0.25">
      <c r="C15" s="8">
        <v>975</v>
      </c>
      <c r="D15" s="8" t="s">
        <v>7</v>
      </c>
      <c r="E15" s="8" t="s">
        <v>1</v>
      </c>
      <c r="F15" s="13">
        <v>1</v>
      </c>
      <c r="G15" s="8">
        <f t="shared" si="0"/>
        <v>1</v>
      </c>
      <c r="H15" s="8" t="str">
        <f t="shared" si="1"/>
        <v/>
      </c>
      <c r="I15" s="8" t="str">
        <f t="shared" si="2"/>
        <v/>
      </c>
    </row>
    <row r="16" spans="3:12" hidden="1" x14ac:dyDescent="0.25">
      <c r="C16" s="8">
        <v>2453</v>
      </c>
      <c r="D16" s="8" t="s">
        <v>8</v>
      </c>
      <c r="E16" s="8" t="s">
        <v>2</v>
      </c>
      <c r="F16" s="13">
        <v>2</v>
      </c>
      <c r="G16" s="8" t="str">
        <f t="shared" si="0"/>
        <v/>
      </c>
      <c r="H16" s="8" t="str">
        <f t="shared" si="1"/>
        <v/>
      </c>
      <c r="I16" s="8">
        <f t="shared" si="2"/>
        <v>1</v>
      </c>
    </row>
    <row r="17" spans="3:9" hidden="1" x14ac:dyDescent="0.25">
      <c r="C17" s="8">
        <v>3931</v>
      </c>
      <c r="D17" s="8" t="s">
        <v>8</v>
      </c>
      <c r="E17" s="8" t="s">
        <v>1</v>
      </c>
      <c r="F17" s="13">
        <v>2</v>
      </c>
      <c r="G17" s="8" t="str">
        <f t="shared" si="0"/>
        <v/>
      </c>
      <c r="H17" s="8" t="str">
        <f t="shared" si="1"/>
        <v/>
      </c>
      <c r="I17" s="8">
        <f t="shared" si="2"/>
        <v>1</v>
      </c>
    </row>
    <row r="18" spans="3:9" hidden="1" x14ac:dyDescent="0.25">
      <c r="C18" s="8">
        <v>5409</v>
      </c>
      <c r="D18" s="8" t="s">
        <v>9</v>
      </c>
      <c r="E18" s="8" t="s">
        <v>2</v>
      </c>
      <c r="F18" s="13">
        <v>2</v>
      </c>
      <c r="G18" s="8" t="str">
        <f t="shared" si="0"/>
        <v/>
      </c>
      <c r="H18" s="8" t="str">
        <f t="shared" si="1"/>
        <v/>
      </c>
      <c r="I18" s="8">
        <f t="shared" si="2"/>
        <v>1</v>
      </c>
    </row>
    <row r="19" spans="3:9" x14ac:dyDescent="0.25">
      <c r="C19" s="8">
        <v>6887</v>
      </c>
      <c r="D19" s="8" t="s">
        <v>7</v>
      </c>
      <c r="E19" s="8" t="s">
        <v>2</v>
      </c>
      <c r="F19" s="13">
        <v>1</v>
      </c>
      <c r="G19" s="8">
        <f t="shared" si="0"/>
        <v>1</v>
      </c>
      <c r="H19" s="8" t="str">
        <f t="shared" si="1"/>
        <v/>
      </c>
      <c r="I19" s="8" t="str">
        <f t="shared" si="2"/>
        <v/>
      </c>
    </row>
    <row r="20" spans="3:9" x14ac:dyDescent="0.25">
      <c r="C20" s="8">
        <v>8365</v>
      </c>
      <c r="D20" s="8" t="s">
        <v>7</v>
      </c>
      <c r="E20" s="8" t="s">
        <v>2</v>
      </c>
      <c r="F20" s="13">
        <v>0</v>
      </c>
      <c r="G20" s="8" t="str">
        <f t="shared" si="0"/>
        <v/>
      </c>
      <c r="H20" s="8">
        <f t="shared" si="1"/>
        <v>1</v>
      </c>
      <c r="I20" s="8" t="str">
        <f t="shared" si="2"/>
        <v/>
      </c>
    </row>
    <row r="21" spans="3:9" hidden="1" x14ac:dyDescent="0.25">
      <c r="C21" s="8">
        <v>67251</v>
      </c>
      <c r="D21" s="8" t="s">
        <v>8</v>
      </c>
      <c r="E21" s="8" t="s">
        <v>1</v>
      </c>
      <c r="F21" s="13">
        <v>1</v>
      </c>
      <c r="G21" s="8">
        <f>IF(F21=1,1,"")</f>
        <v>1</v>
      </c>
      <c r="H21" s="8" t="str">
        <f t="shared" si="1"/>
        <v/>
      </c>
      <c r="I21" s="8" t="str">
        <f t="shared" si="2"/>
        <v/>
      </c>
    </row>
    <row r="22" spans="3:9" hidden="1" x14ac:dyDescent="0.25">
      <c r="C22" s="8">
        <v>545</v>
      </c>
      <c r="D22" s="8" t="s">
        <v>8</v>
      </c>
      <c r="E22" s="8" t="s">
        <v>2</v>
      </c>
      <c r="F22" s="13">
        <v>2</v>
      </c>
      <c r="G22" s="8" t="str">
        <f t="shared" si="0"/>
        <v/>
      </c>
      <c r="H22" s="8" t="str">
        <f t="shared" si="1"/>
        <v/>
      </c>
      <c r="I22" s="8">
        <f t="shared" si="2"/>
        <v>1</v>
      </c>
    </row>
    <row r="23" spans="3:9" x14ac:dyDescent="0.25">
      <c r="C23" s="8">
        <v>9751</v>
      </c>
      <c r="D23" s="8" t="s">
        <v>7</v>
      </c>
      <c r="E23" s="8" t="s">
        <v>2</v>
      </c>
      <c r="F23" s="13">
        <v>2</v>
      </c>
      <c r="G23" s="8" t="str">
        <f t="shared" si="0"/>
        <v/>
      </c>
      <c r="H23" s="8" t="str">
        <f t="shared" si="1"/>
        <v/>
      </c>
      <c r="I23" s="8">
        <f t="shared" si="2"/>
        <v>1</v>
      </c>
    </row>
    <row r="24" spans="3:9" hidden="1" x14ac:dyDescent="0.25">
      <c r="C24" s="8">
        <v>6</v>
      </c>
      <c r="D24" s="8" t="s">
        <v>9</v>
      </c>
      <c r="E24" s="8" t="s">
        <v>1</v>
      </c>
      <c r="F24" s="13">
        <v>1</v>
      </c>
      <c r="G24" s="8">
        <f t="shared" si="0"/>
        <v>1</v>
      </c>
      <c r="H24" s="8" t="str">
        <f t="shared" si="1"/>
        <v/>
      </c>
      <c r="I24" s="8" t="str">
        <f t="shared" si="2"/>
        <v/>
      </c>
    </row>
    <row r="25" spans="3:9" x14ac:dyDescent="0.25">
      <c r="C25" s="8">
        <v>424</v>
      </c>
      <c r="D25" s="8" t="s">
        <v>7</v>
      </c>
      <c r="E25" s="8" t="s">
        <v>1</v>
      </c>
      <c r="F25" s="13">
        <v>0</v>
      </c>
      <c r="G25" s="8" t="str">
        <f t="shared" si="0"/>
        <v/>
      </c>
      <c r="H25" s="8">
        <f t="shared" si="1"/>
        <v>1</v>
      </c>
      <c r="I25" s="8" t="str">
        <f t="shared" si="2"/>
        <v/>
      </c>
    </row>
    <row r="26" spans="3:9" x14ac:dyDescent="0.25">
      <c r="C26" s="8">
        <v>4244</v>
      </c>
      <c r="D26" s="8" t="s">
        <v>7</v>
      </c>
      <c r="E26" s="8" t="s">
        <v>2</v>
      </c>
      <c r="F26" s="13">
        <v>0</v>
      </c>
      <c r="G26" s="8" t="str">
        <f t="shared" si="0"/>
        <v/>
      </c>
      <c r="H26" s="8">
        <f t="shared" si="1"/>
        <v>1</v>
      </c>
      <c r="I26" s="8" t="str">
        <f t="shared" si="2"/>
        <v/>
      </c>
    </row>
    <row r="27" spans="3:9" hidden="1" x14ac:dyDescent="0.25">
      <c r="C27" s="8">
        <v>44</v>
      </c>
      <c r="D27" s="8" t="s">
        <v>9</v>
      </c>
      <c r="E27" s="8" t="s">
        <v>2</v>
      </c>
      <c r="F27" s="13">
        <v>1</v>
      </c>
      <c r="G27" s="8">
        <f t="shared" si="0"/>
        <v>1</v>
      </c>
      <c r="H27" s="8" t="str">
        <f t="shared" si="1"/>
        <v/>
      </c>
      <c r="I27" s="8" t="str">
        <f t="shared" si="2"/>
        <v/>
      </c>
    </row>
    <row r="28" spans="3:9" x14ac:dyDescent="0.25">
      <c r="C28" s="8">
        <v>728</v>
      </c>
      <c r="D28" s="8" t="s">
        <v>7</v>
      </c>
      <c r="E28" s="8" t="s">
        <v>1</v>
      </c>
      <c r="F28" s="13">
        <v>1</v>
      </c>
      <c r="G28" s="8">
        <f t="shared" si="0"/>
        <v>1</v>
      </c>
      <c r="H28" s="8" t="str">
        <f t="shared" si="1"/>
        <v/>
      </c>
      <c r="I28" s="8" t="str">
        <f t="shared" si="2"/>
        <v/>
      </c>
    </row>
    <row r="29" spans="3:9" hidden="1" x14ac:dyDescent="0.25">
      <c r="C29" s="8">
        <v>9127</v>
      </c>
      <c r="D29" s="8" t="s">
        <v>9</v>
      </c>
      <c r="E29" s="8" t="s">
        <v>2</v>
      </c>
      <c r="F29" s="13">
        <v>2</v>
      </c>
      <c r="G29" s="8" t="str">
        <f t="shared" si="0"/>
        <v/>
      </c>
      <c r="H29" s="8" t="str">
        <f t="shared" si="1"/>
        <v/>
      </c>
      <c r="I29" s="8">
        <f t="shared" si="2"/>
        <v>1</v>
      </c>
    </row>
    <row r="30" spans="3:9" hidden="1" x14ac:dyDescent="0.25">
      <c r="C30" s="8">
        <v>519425</v>
      </c>
      <c r="D30" s="8" t="s">
        <v>9</v>
      </c>
      <c r="E30" s="8" t="s">
        <v>1</v>
      </c>
      <c r="F30" s="13">
        <v>2</v>
      </c>
      <c r="G30" s="8" t="str">
        <f t="shared" si="0"/>
        <v/>
      </c>
      <c r="H30" s="8" t="str">
        <f t="shared" si="1"/>
        <v/>
      </c>
      <c r="I30" s="8">
        <f t="shared" si="2"/>
        <v>1</v>
      </c>
    </row>
    <row r="31" spans="3:9" hidden="1" x14ac:dyDescent="0.25">
      <c r="C31" s="8">
        <v>51</v>
      </c>
      <c r="D31" s="8" t="s">
        <v>8</v>
      </c>
      <c r="E31" s="8" t="s">
        <v>2</v>
      </c>
      <c r="F31" s="13">
        <v>2</v>
      </c>
      <c r="G31" s="8" t="str">
        <f t="shared" si="0"/>
        <v/>
      </c>
      <c r="H31" s="8" t="str">
        <f t="shared" si="1"/>
        <v/>
      </c>
      <c r="I31" s="8">
        <f t="shared" si="2"/>
        <v>1</v>
      </c>
    </row>
    <row r="32" spans="3:9" hidden="1" x14ac:dyDescent="0.25">
      <c r="C32" s="8">
        <v>674</v>
      </c>
      <c r="D32" s="8" t="s">
        <v>9</v>
      </c>
      <c r="E32" s="8" t="s">
        <v>2</v>
      </c>
      <c r="F32" s="13">
        <v>1</v>
      </c>
      <c r="G32" s="8">
        <f t="shared" si="0"/>
        <v>1</v>
      </c>
      <c r="H32" s="8" t="str">
        <f t="shared" si="1"/>
        <v/>
      </c>
      <c r="I32" s="8" t="str">
        <f t="shared" si="2"/>
        <v/>
      </c>
    </row>
    <row r="33" spans="3:9" hidden="1" x14ac:dyDescent="0.25">
      <c r="C33" s="8">
        <v>571</v>
      </c>
      <c r="D33" s="8" t="s">
        <v>8</v>
      </c>
      <c r="E33" s="8" t="s">
        <v>2</v>
      </c>
      <c r="F33" s="13">
        <v>0</v>
      </c>
      <c r="G33" s="8" t="str">
        <f t="shared" si="0"/>
        <v/>
      </c>
      <c r="H33" s="8">
        <f t="shared" si="1"/>
        <v>1</v>
      </c>
      <c r="I33" s="8" t="str">
        <f t="shared" si="2"/>
        <v/>
      </c>
    </row>
  </sheetData>
  <autoFilter ref="C7:I33">
    <filterColumn colId="1">
      <filters>
        <filter val="Морозов"/>
      </filters>
    </filterColumn>
  </autoFilter>
  <mergeCells count="1">
    <mergeCell ref="G1:J5"/>
  </mergeCells>
  <pageMargins left="0.7" right="0.7" top="0.75" bottom="0.75" header="0.3" footer="0.3"/>
  <pageSetup paperSize="9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пример по морозову</vt:lpstr>
    </vt:vector>
  </TitlesOfParts>
  <Company>Krokoz™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Катеринка</dc:creator>
  <cp:lastModifiedBy>Морозович Андрей Евгеньевич</cp:lastModifiedBy>
  <dcterms:created xsi:type="dcterms:W3CDTF">2016-03-09T10:21:16Z</dcterms:created>
  <dcterms:modified xsi:type="dcterms:W3CDTF">2019-09-27T13:32:08Z</dcterms:modified>
</cp:coreProperties>
</file>