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390" yWindow="30" windowWidth="19965" windowHeight="10155"/>
  </bookViews>
  <sheets>
    <sheet name="2019 Кв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9" i="1"/>
  <c r="B88" i="1"/>
  <c r="B104" i="1"/>
  <c r="B79" i="1"/>
  <c r="B80" i="1"/>
  <c r="B81" i="1"/>
  <c r="B82" i="1"/>
  <c r="B83" i="1"/>
  <c r="B84" i="1"/>
  <c r="B85" i="1"/>
  <c r="B86" i="1"/>
  <c r="B87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5" i="1"/>
  <c r="B106" i="1"/>
  <c r="B107" i="1"/>
  <c r="B108" i="1"/>
</calcChain>
</file>

<file path=xl/sharedStrings.xml><?xml version="1.0" encoding="utf-8"?>
<sst xmlns="http://schemas.openxmlformats.org/spreadsheetml/2006/main" count="10" uniqueCount="7">
  <si>
    <t>возраст</t>
  </si>
  <si>
    <t>3 2.7 2.3 2.1 2 1.7 1.4 1 1 1 1 1 1 1 1 1 1 1 1 1 1 1 1 1 1 1 1 1 1 1 1.15 1.2 2 2.9 3.6 4.5 5.4 6 7 8 9 10 11</t>
  </si>
  <si>
    <t>коэффициент</t>
  </si>
  <si>
    <t>Y</t>
  </si>
  <si>
    <t>X</t>
  </si>
  <si>
    <t>ffg</t>
  </si>
  <si>
    <t>Предсказ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</si>
</sst>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i/>
      <sz val="13.4"/>
      <color theme="1"/>
      <name val="MathJax_Math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'2019 Кв'!$B$9:$B$108</c:f>
              <c:numCache>
                <c:formatCode>General</c:formatCode>
                <c:ptCount val="100"/>
                <c:pt idx="0">
                  <c:v>3</c:v>
                </c:pt>
                <c:pt idx="1">
                  <c:v>2.7</c:v>
                </c:pt>
                <c:pt idx="2">
                  <c:v>2.4</c:v>
                </c:pt>
                <c:pt idx="3">
                  <c:v>2.2000000000000002</c:v>
                </c:pt>
                <c:pt idx="4">
                  <c:v>2</c:v>
                </c:pt>
                <c:pt idx="8">
                  <c:v>1</c:v>
                </c:pt>
                <c:pt idx="30">
                  <c:v>1</c:v>
                </c:pt>
                <c:pt idx="59">
                  <c:v>1.3</c:v>
                </c:pt>
                <c:pt idx="60">
                  <c:v>2</c:v>
                </c:pt>
                <c:pt idx="70">
                  <c:v>4.1630279999999971</c:v>
                </c:pt>
                <c:pt idx="71">
                  <c:v>4.8923581099999964</c:v>
                </c:pt>
                <c:pt idx="72">
                  <c:v>5.6421886399999934</c:v>
                </c:pt>
                <c:pt idx="73">
                  <c:v>6.4125195899999952</c:v>
                </c:pt>
                <c:pt idx="74">
                  <c:v>7.2033509599999945</c:v>
                </c:pt>
                <c:pt idx="75">
                  <c:v>8.0146827499999915</c:v>
                </c:pt>
                <c:pt idx="76">
                  <c:v>8.8465149599999933</c:v>
                </c:pt>
                <c:pt idx="77">
                  <c:v>9.6988475899999926</c:v>
                </c:pt>
                <c:pt idx="78">
                  <c:v>10.57168063999999</c:v>
                </c:pt>
                <c:pt idx="79">
                  <c:v>11.465014109999991</c:v>
                </c:pt>
                <c:pt idx="80">
                  <c:v>12.378847999999998</c:v>
                </c:pt>
                <c:pt idx="81">
                  <c:v>13.313182309999988</c:v>
                </c:pt>
                <c:pt idx="82">
                  <c:v>14.268017039999997</c:v>
                </c:pt>
                <c:pt idx="83">
                  <c:v>15.243352189999996</c:v>
                </c:pt>
                <c:pt idx="84">
                  <c:v>16.239187759999986</c:v>
                </c:pt>
                <c:pt idx="85">
                  <c:v>17.255523749999995</c:v>
                </c:pt>
                <c:pt idx="86">
                  <c:v>18.292360159999994</c:v>
                </c:pt>
                <c:pt idx="87">
                  <c:v>19.349696989999984</c:v>
                </c:pt>
                <c:pt idx="88">
                  <c:v>20.427534239999993</c:v>
                </c:pt>
                <c:pt idx="89">
                  <c:v>21.525871909999992</c:v>
                </c:pt>
                <c:pt idx="90">
                  <c:v>22.644709999999982</c:v>
                </c:pt>
                <c:pt idx="91">
                  <c:v>23.784048509999998</c:v>
                </c:pt>
                <c:pt idx="92">
                  <c:v>24.94388743999999</c:v>
                </c:pt>
                <c:pt idx="93">
                  <c:v>26.124226789999987</c:v>
                </c:pt>
                <c:pt idx="94">
                  <c:v>27.325066559999989</c:v>
                </c:pt>
                <c:pt idx="95">
                  <c:v>28.546406749999996</c:v>
                </c:pt>
                <c:pt idx="96">
                  <c:v>29.788247359999986</c:v>
                </c:pt>
                <c:pt idx="97">
                  <c:v>31.050588390000001</c:v>
                </c:pt>
                <c:pt idx="98">
                  <c:v>32.333429840000008</c:v>
                </c:pt>
                <c:pt idx="99">
                  <c:v>33.636771709999991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'2019 Кв'!$C$8</c:f>
              <c:strCache>
                <c:ptCount val="1"/>
                <c:pt idx="0">
                  <c:v>Предсказ</c:v>
                </c:pt>
              </c:strCache>
            </c:strRef>
          </c:tx>
          <c:marker>
            <c:symbol val="none"/>
          </c:marker>
          <c:val>
            <c:numRef>
              <c:f>'2019 Кв'!$C$9:$C$108</c:f>
              <c:numCache>
                <c:formatCode>#,##0.00</c:formatCode>
                <c:ptCount val="100"/>
                <c:pt idx="0">
                  <c:v>3</c:v>
                </c:pt>
                <c:pt idx="1">
                  <c:v>2.6999999999999997</c:v>
                </c:pt>
                <c:pt idx="2">
                  <c:v>2.3999999999999995</c:v>
                </c:pt>
                <c:pt idx="3">
                  <c:v>2.2000000000000002</c:v>
                </c:pt>
                <c:pt idx="4">
                  <c:v>2</c:v>
                </c:pt>
                <c:pt idx="5">
                  <c:v>1.75</c:v>
                </c:pt>
                <c:pt idx="6">
                  <c:v>1.5</c:v>
                </c:pt>
                <c:pt idx="7">
                  <c:v>1.25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1.0103448275862068</c:v>
                </c:pt>
                <c:pt idx="32">
                  <c:v>1.0206896551724136</c:v>
                </c:pt>
                <c:pt idx="33">
                  <c:v>1.0310344827586206</c:v>
                </c:pt>
                <c:pt idx="34">
                  <c:v>1.0413793103448274</c:v>
                </c:pt>
                <c:pt idx="35">
                  <c:v>1.0517241379310345</c:v>
                </c:pt>
                <c:pt idx="36">
                  <c:v>1.0620689655172413</c:v>
                </c:pt>
                <c:pt idx="37">
                  <c:v>1.0724137931034483</c:v>
                </c:pt>
                <c:pt idx="38">
                  <c:v>1.0827586206896551</c:v>
                </c:pt>
                <c:pt idx="39">
                  <c:v>1.0931034482758619</c:v>
                </c:pt>
                <c:pt idx="40">
                  <c:v>1.103448275862069</c:v>
                </c:pt>
                <c:pt idx="41">
                  <c:v>1.1137931034482758</c:v>
                </c:pt>
                <c:pt idx="42">
                  <c:v>1.1241379310344828</c:v>
                </c:pt>
                <c:pt idx="43">
                  <c:v>1.1344827586206896</c:v>
                </c:pt>
                <c:pt idx="44">
                  <c:v>1.1448275862068966</c:v>
                </c:pt>
                <c:pt idx="45">
                  <c:v>1.1551724137931034</c:v>
                </c:pt>
                <c:pt idx="46">
                  <c:v>1.1655172413793102</c:v>
                </c:pt>
                <c:pt idx="47">
                  <c:v>1.1758620689655173</c:v>
                </c:pt>
                <c:pt idx="48">
                  <c:v>1.1862068965517241</c:v>
                </c:pt>
                <c:pt idx="49">
                  <c:v>1.1965517241379309</c:v>
                </c:pt>
                <c:pt idx="50">
                  <c:v>1.2068965517241379</c:v>
                </c:pt>
                <c:pt idx="51">
                  <c:v>1.2172413793103449</c:v>
                </c:pt>
                <c:pt idx="52">
                  <c:v>1.2275862068965517</c:v>
                </c:pt>
                <c:pt idx="53">
                  <c:v>1.2379310344827585</c:v>
                </c:pt>
                <c:pt idx="54">
                  <c:v>1.2482758620689656</c:v>
                </c:pt>
                <c:pt idx="55">
                  <c:v>1.2586206896551724</c:v>
                </c:pt>
                <c:pt idx="56">
                  <c:v>1.2689655172413792</c:v>
                </c:pt>
                <c:pt idx="57">
                  <c:v>1.2793103448275862</c:v>
                </c:pt>
                <c:pt idx="58">
                  <c:v>1.2896551724137932</c:v>
                </c:pt>
                <c:pt idx="59">
                  <c:v>1.2999999999999972</c:v>
                </c:pt>
                <c:pt idx="60">
                  <c:v>2</c:v>
                </c:pt>
                <c:pt idx="61">
                  <c:v>2.2163027999999994</c:v>
                </c:pt>
                <c:pt idx="62">
                  <c:v>2.4326056000000005</c:v>
                </c:pt>
                <c:pt idx="63">
                  <c:v>2.6489083999999998</c:v>
                </c:pt>
                <c:pt idx="64">
                  <c:v>2.8652111999999992</c:v>
                </c:pt>
                <c:pt idx="65">
                  <c:v>3.0815139999999985</c:v>
                </c:pt>
                <c:pt idx="66">
                  <c:v>3.2978167999999979</c:v>
                </c:pt>
                <c:pt idx="67">
                  <c:v>3.514119599999999</c:v>
                </c:pt>
                <c:pt idx="68">
                  <c:v>3.7304223999999984</c:v>
                </c:pt>
                <c:pt idx="69">
                  <c:v>3.9467251999999977</c:v>
                </c:pt>
                <c:pt idx="70">
                  <c:v>4.1630279999999971</c:v>
                </c:pt>
                <c:pt idx="71">
                  <c:v>4.8923581099999964</c:v>
                </c:pt>
                <c:pt idx="72">
                  <c:v>5.6421886399999934</c:v>
                </c:pt>
                <c:pt idx="73">
                  <c:v>6.4125195899999952</c:v>
                </c:pt>
                <c:pt idx="74">
                  <c:v>7.2033509599999945</c:v>
                </c:pt>
                <c:pt idx="75">
                  <c:v>8.0146827499999915</c:v>
                </c:pt>
                <c:pt idx="76">
                  <c:v>8.8465149599999933</c:v>
                </c:pt>
                <c:pt idx="77">
                  <c:v>9.6988475899999926</c:v>
                </c:pt>
                <c:pt idx="78">
                  <c:v>10.571680639999983</c:v>
                </c:pt>
                <c:pt idx="79">
                  <c:v>11.465014109999991</c:v>
                </c:pt>
                <c:pt idx="80">
                  <c:v>12.378847999999991</c:v>
                </c:pt>
                <c:pt idx="81">
                  <c:v>13.313182310000002</c:v>
                </c:pt>
                <c:pt idx="82">
                  <c:v>14.268017039999989</c:v>
                </c:pt>
                <c:pt idx="83">
                  <c:v>15.243352189999996</c:v>
                </c:pt>
                <c:pt idx="84">
                  <c:v>16.239187759999979</c:v>
                </c:pt>
                <c:pt idx="85">
                  <c:v>17.255523750000009</c:v>
                </c:pt>
                <c:pt idx="86">
                  <c:v>18.292360159999987</c:v>
                </c:pt>
                <c:pt idx="87">
                  <c:v>19.349696989999984</c:v>
                </c:pt>
                <c:pt idx="88">
                  <c:v>20.427534239999986</c:v>
                </c:pt>
                <c:pt idx="89">
                  <c:v>21.525871910000006</c:v>
                </c:pt>
                <c:pt idx="90">
                  <c:v>22.644709999999975</c:v>
                </c:pt>
                <c:pt idx="91">
                  <c:v>23.784048509999991</c:v>
                </c:pt>
                <c:pt idx="92">
                  <c:v>24.943887439999997</c:v>
                </c:pt>
                <c:pt idx="93">
                  <c:v>26.124226789999994</c:v>
                </c:pt>
                <c:pt idx="94">
                  <c:v>27.325066559999982</c:v>
                </c:pt>
                <c:pt idx="95">
                  <c:v>28.546406749999989</c:v>
                </c:pt>
                <c:pt idx="96">
                  <c:v>29.788247359999986</c:v>
                </c:pt>
                <c:pt idx="97">
                  <c:v>31.050588390000001</c:v>
                </c:pt>
                <c:pt idx="98">
                  <c:v>32.333429840000008</c:v>
                </c:pt>
                <c:pt idx="99">
                  <c:v>33.636771709999977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93080"/>
        <c:axId val="787692296"/>
      </c:lineChart>
      <c:catAx>
        <c:axId val="787693080"/>
        <c:scaling>
          <c:orientation val="minMax"/>
        </c:scaling>
        <c:delete val="0"/>
        <c:axPos val="b"/>
        <c:majorTickMark val="out"/>
        <c:minorTickMark val="none"/>
        <c:tickLblPos val="nextTo"/>
        <c:crossAx val="787692296"/>
        <c:crosses val="autoZero"/>
        <c:auto val="1"/>
        <c:lblAlgn val="ctr"/>
        <c:lblOffset val="100"/>
        <c:noMultiLvlLbl val="0"/>
      </c:catAx>
      <c:valAx>
        <c:axId val="78769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693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17</xdr:col>
      <xdr:colOff>373380</xdr:colOff>
      <xdr:row>33</xdr:row>
      <xdr:rowOff>15240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zoomScale="85" zoomScaleNormal="85" workbookViewId="0">
      <selection activeCell="C9" sqref="C9"/>
    </sheetView>
  </sheetViews>
  <sheetFormatPr defaultRowHeight="15"/>
  <cols>
    <col min="2" max="2" width="13.28515625" customWidth="1"/>
  </cols>
  <sheetData>
    <row r="1" spans="1:7" ht="12" customHeight="1"/>
    <row r="2" spans="1:7" ht="0.6" hidden="1" customHeight="1"/>
    <row r="3" spans="1:7" hidden="1"/>
    <row r="4" spans="1:7" ht="18" hidden="1">
      <c r="A4" s="1"/>
    </row>
    <row r="5" spans="1:7" ht="18" hidden="1">
      <c r="A5" s="1"/>
    </row>
    <row r="6" spans="1:7" hidden="1">
      <c r="A6" t="s">
        <v>1</v>
      </c>
    </row>
    <row r="7" spans="1:7">
      <c r="A7" s="2" t="s">
        <v>4</v>
      </c>
      <c r="B7" s="2" t="s">
        <v>3</v>
      </c>
      <c r="C7" s="3" t="s">
        <v>3</v>
      </c>
    </row>
    <row r="8" spans="1:7">
      <c r="A8" s="2" t="s">
        <v>0</v>
      </c>
      <c r="B8" s="2" t="s">
        <v>2</v>
      </c>
      <c r="C8" t="s">
        <v>6</v>
      </c>
      <c r="F8" s="3" t="s">
        <v>4</v>
      </c>
      <c r="G8" s="3" t="s">
        <v>3</v>
      </c>
    </row>
    <row r="9" spans="1:7">
      <c r="A9">
        <v>0</v>
      </c>
      <c r="B9">
        <v>3</v>
      </c>
      <c r="C9" s="4">
        <f ca="1">FORECAST(A9,OFFSET($G$8,MATCH(A9,$F$9:$F$46),,2),OFFSET($F$8,MATCH(A9,$F$9:$F$46),,2))</f>
        <v>3</v>
      </c>
      <c r="F9">
        <v>0</v>
      </c>
      <c r="G9">
        <v>3</v>
      </c>
    </row>
    <row r="10" spans="1:7">
      <c r="A10">
        <v>1</v>
      </c>
      <c r="B10">
        <v>2.7</v>
      </c>
      <c r="C10" s="4">
        <f t="shared" ref="C10:C73" ca="1" si="0">FORECAST(A10,OFFSET($G$8,MATCH(A10,$F$9:$F$46),,2),OFFSET($F$8,MATCH(A10,$F$9:$F$46),,2))</f>
        <v>2.6999999999999997</v>
      </c>
      <c r="F10">
        <v>1</v>
      </c>
      <c r="G10">
        <v>2.7</v>
      </c>
    </row>
    <row r="11" spans="1:7">
      <c r="A11">
        <v>2</v>
      </c>
      <c r="B11">
        <v>2.4</v>
      </c>
      <c r="C11" s="4">
        <f t="shared" ca="1" si="0"/>
        <v>2.3999999999999995</v>
      </c>
      <c r="F11">
        <v>2</v>
      </c>
      <c r="G11">
        <v>2.4</v>
      </c>
    </row>
    <row r="12" spans="1:7">
      <c r="A12">
        <v>3</v>
      </c>
      <c r="B12">
        <v>2.2000000000000002</v>
      </c>
      <c r="C12" s="4">
        <f t="shared" ca="1" si="0"/>
        <v>2.2000000000000002</v>
      </c>
      <c r="F12">
        <v>3</v>
      </c>
      <c r="G12">
        <v>2.2000000000000002</v>
      </c>
    </row>
    <row r="13" spans="1:7">
      <c r="A13">
        <v>4</v>
      </c>
      <c r="B13">
        <v>2</v>
      </c>
      <c r="C13" s="4">
        <f t="shared" ca="1" si="0"/>
        <v>2</v>
      </c>
      <c r="F13">
        <v>4</v>
      </c>
      <c r="G13">
        <v>2</v>
      </c>
    </row>
    <row r="14" spans="1:7">
      <c r="A14">
        <v>5</v>
      </c>
      <c r="C14" s="4">
        <f t="shared" ca="1" si="0"/>
        <v>1.75</v>
      </c>
      <c r="F14">
        <v>8</v>
      </c>
      <c r="G14">
        <v>1</v>
      </c>
    </row>
    <row r="15" spans="1:7">
      <c r="A15">
        <v>6</v>
      </c>
      <c r="C15" s="4">
        <f t="shared" ca="1" si="0"/>
        <v>1.5</v>
      </c>
      <c r="F15">
        <v>30</v>
      </c>
      <c r="G15">
        <v>1</v>
      </c>
    </row>
    <row r="16" spans="1:7">
      <c r="A16">
        <v>7</v>
      </c>
      <c r="C16" s="4">
        <f t="shared" ca="1" si="0"/>
        <v>1.25</v>
      </c>
      <c r="F16">
        <v>59</v>
      </c>
      <c r="G16">
        <v>1.3</v>
      </c>
    </row>
    <row r="17" spans="1:7">
      <c r="A17">
        <v>8</v>
      </c>
      <c r="B17">
        <v>1</v>
      </c>
      <c r="C17" s="4">
        <f t="shared" ca="1" si="0"/>
        <v>1</v>
      </c>
      <c r="F17">
        <v>60</v>
      </c>
      <c r="G17">
        <v>2</v>
      </c>
    </row>
    <row r="18" spans="1:7">
      <c r="A18">
        <v>9</v>
      </c>
      <c r="C18" s="4">
        <f t="shared" ca="1" si="0"/>
        <v>1</v>
      </c>
      <c r="F18">
        <v>70</v>
      </c>
      <c r="G18">
        <v>4.1630279999999971</v>
      </c>
    </row>
    <row r="19" spans="1:7">
      <c r="A19">
        <v>10</v>
      </c>
      <c r="C19" s="4">
        <f t="shared" ca="1" si="0"/>
        <v>1</v>
      </c>
      <c r="F19">
        <v>71</v>
      </c>
      <c r="G19">
        <v>4.8923581099999964</v>
      </c>
    </row>
    <row r="20" spans="1:7">
      <c r="A20">
        <v>11</v>
      </c>
      <c r="C20" s="4">
        <f t="shared" ca="1" si="0"/>
        <v>1</v>
      </c>
      <c r="F20">
        <v>72</v>
      </c>
      <c r="G20">
        <v>5.6421886399999934</v>
      </c>
    </row>
    <row r="21" spans="1:7">
      <c r="A21">
        <v>12</v>
      </c>
      <c r="C21" s="4">
        <f t="shared" ca="1" si="0"/>
        <v>1</v>
      </c>
      <c r="F21">
        <v>73</v>
      </c>
      <c r="G21">
        <v>6.4125195899999952</v>
      </c>
    </row>
    <row r="22" spans="1:7">
      <c r="A22">
        <v>13</v>
      </c>
      <c r="C22" s="4">
        <f t="shared" ca="1" si="0"/>
        <v>1</v>
      </c>
      <c r="F22">
        <v>74</v>
      </c>
      <c r="G22">
        <v>7.2033509599999945</v>
      </c>
    </row>
    <row r="23" spans="1:7">
      <c r="A23">
        <v>14</v>
      </c>
      <c r="C23" s="4">
        <f t="shared" ca="1" si="0"/>
        <v>1</v>
      </c>
      <c r="F23">
        <v>75</v>
      </c>
      <c r="G23">
        <v>8.0146827499999915</v>
      </c>
    </row>
    <row r="24" spans="1:7">
      <c r="A24">
        <v>15</v>
      </c>
      <c r="C24" s="4">
        <f t="shared" ca="1" si="0"/>
        <v>1</v>
      </c>
      <c r="F24">
        <v>76</v>
      </c>
      <c r="G24">
        <v>8.8465149599999933</v>
      </c>
    </row>
    <row r="25" spans="1:7">
      <c r="A25">
        <v>16</v>
      </c>
      <c r="C25" s="4">
        <f t="shared" ca="1" si="0"/>
        <v>1</v>
      </c>
      <c r="F25">
        <v>77</v>
      </c>
      <c r="G25">
        <v>9.6988475899999926</v>
      </c>
    </row>
    <row r="26" spans="1:7">
      <c r="A26">
        <v>17</v>
      </c>
      <c r="C26" s="4">
        <f t="shared" ca="1" si="0"/>
        <v>1</v>
      </c>
      <c r="F26">
        <v>78</v>
      </c>
      <c r="G26">
        <v>10.57168063999999</v>
      </c>
    </row>
    <row r="27" spans="1:7">
      <c r="A27">
        <v>18</v>
      </c>
      <c r="C27" s="4">
        <f t="shared" ca="1" si="0"/>
        <v>1</v>
      </c>
      <c r="F27">
        <v>79</v>
      </c>
      <c r="G27">
        <v>11.465014109999991</v>
      </c>
    </row>
    <row r="28" spans="1:7">
      <c r="A28">
        <v>19</v>
      </c>
      <c r="C28" s="4">
        <f t="shared" ca="1" si="0"/>
        <v>1</v>
      </c>
      <c r="F28">
        <v>80</v>
      </c>
      <c r="G28">
        <v>12.378847999999998</v>
      </c>
    </row>
    <row r="29" spans="1:7">
      <c r="A29">
        <v>20</v>
      </c>
      <c r="C29" s="4">
        <f t="shared" ca="1" si="0"/>
        <v>1</v>
      </c>
      <c r="F29">
        <v>81</v>
      </c>
      <c r="G29">
        <v>13.313182309999988</v>
      </c>
    </row>
    <row r="30" spans="1:7">
      <c r="A30">
        <v>21</v>
      </c>
      <c r="C30" s="4">
        <f t="shared" ca="1" si="0"/>
        <v>1</v>
      </c>
      <c r="F30">
        <v>82</v>
      </c>
      <c r="G30">
        <v>14.268017039999997</v>
      </c>
    </row>
    <row r="31" spans="1:7">
      <c r="A31">
        <v>22</v>
      </c>
      <c r="C31" s="4">
        <f t="shared" ca="1" si="0"/>
        <v>1</v>
      </c>
      <c r="F31">
        <v>83</v>
      </c>
      <c r="G31">
        <v>15.243352189999996</v>
      </c>
    </row>
    <row r="32" spans="1:7">
      <c r="A32">
        <v>23</v>
      </c>
      <c r="C32" s="4">
        <f t="shared" ca="1" si="0"/>
        <v>1</v>
      </c>
      <c r="F32">
        <v>84</v>
      </c>
      <c r="G32">
        <v>16.239187759999986</v>
      </c>
    </row>
    <row r="33" spans="1:7">
      <c r="A33">
        <v>24</v>
      </c>
      <c r="C33" s="4">
        <f t="shared" ca="1" si="0"/>
        <v>1</v>
      </c>
      <c r="F33">
        <v>85</v>
      </c>
      <c r="G33">
        <v>17.255523749999995</v>
      </c>
    </row>
    <row r="34" spans="1:7">
      <c r="A34">
        <v>25</v>
      </c>
      <c r="C34" s="4">
        <f t="shared" ca="1" si="0"/>
        <v>1</v>
      </c>
      <c r="F34">
        <v>86</v>
      </c>
      <c r="G34">
        <v>18.292360159999994</v>
      </c>
    </row>
    <row r="35" spans="1:7">
      <c r="A35">
        <v>26</v>
      </c>
      <c r="C35" s="4">
        <f t="shared" ca="1" si="0"/>
        <v>1</v>
      </c>
      <c r="F35">
        <v>87</v>
      </c>
      <c r="G35">
        <v>19.349696989999984</v>
      </c>
    </row>
    <row r="36" spans="1:7">
      <c r="A36">
        <v>27</v>
      </c>
      <c r="C36" s="4">
        <f t="shared" ca="1" si="0"/>
        <v>1</v>
      </c>
      <c r="F36">
        <v>88</v>
      </c>
      <c r="G36">
        <v>20.427534239999993</v>
      </c>
    </row>
    <row r="37" spans="1:7">
      <c r="A37">
        <v>28</v>
      </c>
      <c r="C37" s="4">
        <f t="shared" ca="1" si="0"/>
        <v>1</v>
      </c>
      <c r="F37">
        <v>89</v>
      </c>
      <c r="G37">
        <v>21.525871909999992</v>
      </c>
    </row>
    <row r="38" spans="1:7">
      <c r="A38">
        <v>29</v>
      </c>
      <c r="C38" s="4">
        <f t="shared" ca="1" si="0"/>
        <v>1</v>
      </c>
      <c r="F38">
        <v>90</v>
      </c>
      <c r="G38">
        <v>22.644709999999982</v>
      </c>
    </row>
    <row r="39" spans="1:7">
      <c r="A39">
        <v>30</v>
      </c>
      <c r="B39">
        <v>1</v>
      </c>
      <c r="C39" s="4">
        <f t="shared" ca="1" si="0"/>
        <v>1</v>
      </c>
      <c r="F39">
        <v>91</v>
      </c>
      <c r="G39">
        <v>23.784048509999998</v>
      </c>
    </row>
    <row r="40" spans="1:7">
      <c r="A40">
        <v>31</v>
      </c>
      <c r="C40" s="4">
        <f t="shared" ca="1" si="0"/>
        <v>1.0103448275862068</v>
      </c>
      <c r="F40">
        <v>92</v>
      </c>
      <c r="G40">
        <v>24.94388743999999</v>
      </c>
    </row>
    <row r="41" spans="1:7">
      <c r="A41">
        <v>32</v>
      </c>
      <c r="C41" s="4">
        <f t="shared" ca="1" si="0"/>
        <v>1.0206896551724136</v>
      </c>
      <c r="F41">
        <v>93</v>
      </c>
      <c r="G41">
        <v>26.124226789999987</v>
      </c>
    </row>
    <row r="42" spans="1:7">
      <c r="A42">
        <v>33</v>
      </c>
      <c r="C42" s="4">
        <f t="shared" ca="1" si="0"/>
        <v>1.0310344827586206</v>
      </c>
      <c r="F42">
        <v>94</v>
      </c>
      <c r="G42">
        <v>27.325066559999989</v>
      </c>
    </row>
    <row r="43" spans="1:7">
      <c r="A43">
        <v>34</v>
      </c>
      <c r="C43" s="4">
        <f t="shared" ca="1" si="0"/>
        <v>1.0413793103448274</v>
      </c>
      <c r="F43">
        <v>95</v>
      </c>
      <c r="G43">
        <v>28.546406749999996</v>
      </c>
    </row>
    <row r="44" spans="1:7">
      <c r="A44">
        <v>35</v>
      </c>
      <c r="C44" s="4">
        <f t="shared" ca="1" si="0"/>
        <v>1.0517241379310345</v>
      </c>
      <c r="F44">
        <v>96</v>
      </c>
      <c r="G44">
        <v>29.788247359999986</v>
      </c>
    </row>
    <row r="45" spans="1:7">
      <c r="A45">
        <v>36</v>
      </c>
      <c r="C45" s="4">
        <f t="shared" ca="1" si="0"/>
        <v>1.0620689655172413</v>
      </c>
      <c r="F45">
        <v>97</v>
      </c>
      <c r="G45">
        <v>31.050588390000001</v>
      </c>
    </row>
    <row r="46" spans="1:7">
      <c r="A46">
        <v>37</v>
      </c>
      <c r="C46" s="4">
        <f t="shared" ca="1" si="0"/>
        <v>1.0724137931034483</v>
      </c>
      <c r="F46">
        <v>98</v>
      </c>
      <c r="G46">
        <v>32.333429840000008</v>
      </c>
    </row>
    <row r="47" spans="1:7">
      <c r="A47">
        <v>38</v>
      </c>
      <c r="C47" s="4">
        <f t="shared" ca="1" si="0"/>
        <v>1.0827586206896551</v>
      </c>
      <c r="F47">
        <v>99</v>
      </c>
      <c r="G47">
        <v>33.636771709999991</v>
      </c>
    </row>
    <row r="48" spans="1:7">
      <c r="A48">
        <v>39</v>
      </c>
      <c r="C48" s="4">
        <f t="shared" ca="1" si="0"/>
        <v>1.0931034482758619</v>
      </c>
    </row>
    <row r="49" spans="1:3">
      <c r="A49">
        <v>40</v>
      </c>
      <c r="C49" s="4">
        <f t="shared" ca="1" si="0"/>
        <v>1.103448275862069</v>
      </c>
    </row>
    <row r="50" spans="1:3">
      <c r="A50">
        <v>41</v>
      </c>
      <c r="C50" s="4">
        <f t="shared" ca="1" si="0"/>
        <v>1.1137931034482758</v>
      </c>
    </row>
    <row r="51" spans="1:3">
      <c r="A51">
        <v>42</v>
      </c>
      <c r="C51" s="4">
        <f t="shared" ca="1" si="0"/>
        <v>1.1241379310344828</v>
      </c>
    </row>
    <row r="52" spans="1:3">
      <c r="A52">
        <v>43</v>
      </c>
      <c r="C52" s="4">
        <f t="shared" ca="1" si="0"/>
        <v>1.1344827586206896</v>
      </c>
    </row>
    <row r="53" spans="1:3">
      <c r="A53">
        <v>44</v>
      </c>
      <c r="C53" s="4">
        <f t="shared" ca="1" si="0"/>
        <v>1.1448275862068966</v>
      </c>
    </row>
    <row r="54" spans="1:3">
      <c r="A54">
        <v>45</v>
      </c>
      <c r="C54" s="4">
        <f t="shared" ca="1" si="0"/>
        <v>1.1551724137931034</v>
      </c>
    </row>
    <row r="55" spans="1:3">
      <c r="A55">
        <v>46</v>
      </c>
      <c r="C55" s="4">
        <f t="shared" ca="1" si="0"/>
        <v>1.1655172413793102</v>
      </c>
    </row>
    <row r="56" spans="1:3">
      <c r="A56">
        <v>47</v>
      </c>
      <c r="C56" s="4">
        <f t="shared" ca="1" si="0"/>
        <v>1.1758620689655173</v>
      </c>
    </row>
    <row r="57" spans="1:3">
      <c r="A57">
        <v>48</v>
      </c>
      <c r="C57" s="4">
        <f t="shared" ca="1" si="0"/>
        <v>1.1862068965517241</v>
      </c>
    </row>
    <row r="58" spans="1:3">
      <c r="A58">
        <v>49</v>
      </c>
      <c r="C58" s="4">
        <f t="shared" ca="1" si="0"/>
        <v>1.1965517241379309</v>
      </c>
    </row>
    <row r="59" spans="1:3">
      <c r="A59">
        <v>50</v>
      </c>
      <c r="C59" s="4">
        <f t="shared" ca="1" si="0"/>
        <v>1.2068965517241379</v>
      </c>
    </row>
    <row r="60" spans="1:3">
      <c r="A60">
        <v>51</v>
      </c>
      <c r="C60" s="4">
        <f t="shared" ca="1" si="0"/>
        <v>1.2172413793103449</v>
      </c>
    </row>
    <row r="61" spans="1:3">
      <c r="A61">
        <v>52</v>
      </c>
      <c r="C61" s="4">
        <f t="shared" ca="1" si="0"/>
        <v>1.2275862068965517</v>
      </c>
    </row>
    <row r="62" spans="1:3">
      <c r="A62">
        <v>53</v>
      </c>
      <c r="C62" s="4">
        <f t="shared" ca="1" si="0"/>
        <v>1.2379310344827585</v>
      </c>
    </row>
    <row r="63" spans="1:3">
      <c r="A63">
        <v>54</v>
      </c>
      <c r="C63" s="4">
        <f t="shared" ca="1" si="0"/>
        <v>1.2482758620689656</v>
      </c>
    </row>
    <row r="64" spans="1:3">
      <c r="A64">
        <v>55</v>
      </c>
      <c r="C64" s="4">
        <f t="shared" ca="1" si="0"/>
        <v>1.2586206896551724</v>
      </c>
    </row>
    <row r="65" spans="1:3">
      <c r="A65">
        <v>56</v>
      </c>
      <c r="C65" s="4">
        <f t="shared" ca="1" si="0"/>
        <v>1.2689655172413792</v>
      </c>
    </row>
    <row r="66" spans="1:3">
      <c r="A66">
        <v>57</v>
      </c>
      <c r="C66" s="4">
        <f t="shared" ca="1" si="0"/>
        <v>1.2793103448275862</v>
      </c>
    </row>
    <row r="67" spans="1:3">
      <c r="A67">
        <v>58</v>
      </c>
      <c r="C67" s="4">
        <f t="shared" ca="1" si="0"/>
        <v>1.2896551724137932</v>
      </c>
    </row>
    <row r="68" spans="1:3">
      <c r="A68">
        <v>59</v>
      </c>
      <c r="B68">
        <v>1.3</v>
      </c>
      <c r="C68" s="4">
        <f t="shared" ca="1" si="0"/>
        <v>1.2999999999999972</v>
      </c>
    </row>
    <row r="69" spans="1:3">
      <c r="A69">
        <v>60</v>
      </c>
      <c r="B69">
        <v>2</v>
      </c>
      <c r="C69" s="4">
        <f t="shared" ca="1" si="0"/>
        <v>2</v>
      </c>
    </row>
    <row r="70" spans="1:3">
      <c r="A70">
        <v>61</v>
      </c>
      <c r="C70" s="4">
        <f t="shared" ca="1" si="0"/>
        <v>2.2163027999999994</v>
      </c>
    </row>
    <row r="71" spans="1:3">
      <c r="A71">
        <v>62</v>
      </c>
      <c r="C71" s="4">
        <f t="shared" ca="1" si="0"/>
        <v>2.4326056000000005</v>
      </c>
    </row>
    <row r="72" spans="1:3">
      <c r="A72">
        <v>63</v>
      </c>
      <c r="C72" s="4">
        <f t="shared" ca="1" si="0"/>
        <v>2.6489083999999998</v>
      </c>
    </row>
    <row r="73" spans="1:3">
      <c r="A73">
        <v>64</v>
      </c>
      <c r="C73" s="4">
        <f t="shared" ca="1" si="0"/>
        <v>2.8652111999999992</v>
      </c>
    </row>
    <row r="74" spans="1:3">
      <c r="A74">
        <v>65</v>
      </c>
      <c r="C74" s="4">
        <f t="shared" ref="C74:C108" ca="1" si="1">FORECAST(A74,OFFSET($G$8,MATCH(A74,$F$9:$F$46),,2),OFFSET($F$8,MATCH(A74,$F$9:$F$46),,2))</f>
        <v>3.0815139999999985</v>
      </c>
    </row>
    <row r="75" spans="1:3">
      <c r="A75">
        <v>66</v>
      </c>
      <c r="C75" s="4">
        <f t="shared" ca="1" si="1"/>
        <v>3.2978167999999979</v>
      </c>
    </row>
    <row r="76" spans="1:3">
      <c r="A76">
        <v>67</v>
      </c>
      <c r="C76" s="4">
        <f t="shared" ca="1" si="1"/>
        <v>3.514119599999999</v>
      </c>
    </row>
    <row r="77" spans="1:3">
      <c r="A77">
        <v>68</v>
      </c>
      <c r="C77" s="4">
        <f t="shared" ca="1" si="1"/>
        <v>3.7304223999999984</v>
      </c>
    </row>
    <row r="78" spans="1:3">
      <c r="A78">
        <v>69</v>
      </c>
      <c r="C78" s="4">
        <f t="shared" ca="1" si="1"/>
        <v>3.9467251999999977</v>
      </c>
    </row>
    <row r="79" spans="1:3">
      <c r="A79">
        <v>70</v>
      </c>
      <c r="B79">
        <f t="shared" ref="B79:B108" si="2">(4.053464-0.7159495*A79+0.01025021*A79^2)</f>
        <v>4.1630279999999971</v>
      </c>
      <c r="C79" s="4">
        <f t="shared" ca="1" si="1"/>
        <v>4.1630279999999971</v>
      </c>
    </row>
    <row r="80" spans="1:3">
      <c r="A80">
        <v>71</v>
      </c>
      <c r="B80">
        <f t="shared" si="2"/>
        <v>4.8923581099999964</v>
      </c>
      <c r="C80" s="4">
        <f t="shared" ca="1" si="1"/>
        <v>4.8923581099999964</v>
      </c>
    </row>
    <row r="81" spans="1:3">
      <c r="A81">
        <v>72</v>
      </c>
      <c r="B81">
        <f t="shared" si="2"/>
        <v>5.6421886399999934</v>
      </c>
      <c r="C81" s="4">
        <f t="shared" ca="1" si="1"/>
        <v>5.6421886399999934</v>
      </c>
    </row>
    <row r="82" spans="1:3">
      <c r="A82">
        <v>73</v>
      </c>
      <c r="B82">
        <f t="shared" si="2"/>
        <v>6.4125195899999952</v>
      </c>
      <c r="C82" s="4">
        <f t="shared" ca="1" si="1"/>
        <v>6.4125195899999952</v>
      </c>
    </row>
    <row r="83" spans="1:3">
      <c r="A83">
        <v>74</v>
      </c>
      <c r="B83">
        <f t="shared" si="2"/>
        <v>7.2033509599999945</v>
      </c>
      <c r="C83" s="4">
        <f t="shared" ca="1" si="1"/>
        <v>7.2033509599999945</v>
      </c>
    </row>
    <row r="84" spans="1:3">
      <c r="A84">
        <v>75</v>
      </c>
      <c r="B84">
        <f t="shared" si="2"/>
        <v>8.0146827499999915</v>
      </c>
      <c r="C84" s="4">
        <f t="shared" ca="1" si="1"/>
        <v>8.0146827499999915</v>
      </c>
    </row>
    <row r="85" spans="1:3">
      <c r="A85">
        <v>76</v>
      </c>
      <c r="B85">
        <f t="shared" si="2"/>
        <v>8.8465149599999933</v>
      </c>
      <c r="C85" s="4">
        <f t="shared" ca="1" si="1"/>
        <v>8.8465149599999933</v>
      </c>
    </row>
    <row r="86" spans="1:3">
      <c r="A86">
        <v>77</v>
      </c>
      <c r="B86">
        <f t="shared" si="2"/>
        <v>9.6988475899999926</v>
      </c>
      <c r="C86" s="4">
        <f t="shared" ca="1" si="1"/>
        <v>9.6988475899999926</v>
      </c>
    </row>
    <row r="87" spans="1:3">
      <c r="A87">
        <v>78</v>
      </c>
      <c r="B87">
        <f t="shared" si="2"/>
        <v>10.57168063999999</v>
      </c>
      <c r="C87" s="4">
        <f t="shared" ca="1" si="1"/>
        <v>10.571680639999983</v>
      </c>
    </row>
    <row r="88" spans="1:3">
      <c r="A88">
        <v>79</v>
      </c>
      <c r="B88">
        <f t="shared" si="2"/>
        <v>11.465014109999991</v>
      </c>
      <c r="C88" s="4">
        <f t="shared" ca="1" si="1"/>
        <v>11.465014109999991</v>
      </c>
    </row>
    <row r="89" spans="1:3">
      <c r="A89">
        <v>80</v>
      </c>
      <c r="B89">
        <f t="shared" si="2"/>
        <v>12.378847999999998</v>
      </c>
      <c r="C89" s="4">
        <f t="shared" ca="1" si="1"/>
        <v>12.378847999999991</v>
      </c>
    </row>
    <row r="90" spans="1:3">
      <c r="A90">
        <v>81</v>
      </c>
      <c r="B90">
        <f t="shared" si="2"/>
        <v>13.313182309999988</v>
      </c>
      <c r="C90" s="4">
        <f t="shared" ca="1" si="1"/>
        <v>13.313182310000002</v>
      </c>
    </row>
    <row r="91" spans="1:3">
      <c r="A91">
        <v>82</v>
      </c>
      <c r="B91">
        <f t="shared" si="2"/>
        <v>14.268017039999997</v>
      </c>
      <c r="C91" s="4">
        <f t="shared" ca="1" si="1"/>
        <v>14.268017039999989</v>
      </c>
    </row>
    <row r="92" spans="1:3">
      <c r="A92">
        <v>83</v>
      </c>
      <c r="B92">
        <f t="shared" si="2"/>
        <v>15.243352189999996</v>
      </c>
      <c r="C92" s="4">
        <f t="shared" ca="1" si="1"/>
        <v>15.243352189999996</v>
      </c>
    </row>
    <row r="93" spans="1:3">
      <c r="A93">
        <v>84</v>
      </c>
      <c r="B93">
        <f t="shared" si="2"/>
        <v>16.239187759999986</v>
      </c>
      <c r="C93" s="4">
        <f t="shared" ca="1" si="1"/>
        <v>16.239187759999979</v>
      </c>
    </row>
    <row r="94" spans="1:3">
      <c r="A94">
        <v>85</v>
      </c>
      <c r="B94">
        <f t="shared" si="2"/>
        <v>17.255523749999995</v>
      </c>
      <c r="C94" s="4">
        <f t="shared" ca="1" si="1"/>
        <v>17.255523750000009</v>
      </c>
    </row>
    <row r="95" spans="1:3">
      <c r="A95">
        <v>86</v>
      </c>
      <c r="B95">
        <f t="shared" si="2"/>
        <v>18.292360159999994</v>
      </c>
      <c r="C95" s="4">
        <f t="shared" ca="1" si="1"/>
        <v>18.292360159999987</v>
      </c>
    </row>
    <row r="96" spans="1:3">
      <c r="A96">
        <v>87</v>
      </c>
      <c r="B96">
        <f t="shared" si="2"/>
        <v>19.349696989999984</v>
      </c>
      <c r="C96" s="4">
        <f t="shared" ca="1" si="1"/>
        <v>19.349696989999984</v>
      </c>
    </row>
    <row r="97" spans="1:3">
      <c r="A97">
        <v>88</v>
      </c>
      <c r="B97">
        <f t="shared" si="2"/>
        <v>20.427534239999993</v>
      </c>
      <c r="C97" s="4">
        <f t="shared" ca="1" si="1"/>
        <v>20.427534239999986</v>
      </c>
    </row>
    <row r="98" spans="1:3">
      <c r="A98">
        <v>89</v>
      </c>
      <c r="B98">
        <f t="shared" si="2"/>
        <v>21.525871909999992</v>
      </c>
      <c r="C98" s="4">
        <f t="shared" ca="1" si="1"/>
        <v>21.525871910000006</v>
      </c>
    </row>
    <row r="99" spans="1:3">
      <c r="A99">
        <v>90</v>
      </c>
      <c r="B99">
        <f t="shared" si="2"/>
        <v>22.644709999999982</v>
      </c>
      <c r="C99" s="4">
        <f t="shared" ca="1" si="1"/>
        <v>22.644709999999975</v>
      </c>
    </row>
    <row r="100" spans="1:3">
      <c r="A100">
        <v>91</v>
      </c>
      <c r="B100">
        <f t="shared" si="2"/>
        <v>23.784048509999998</v>
      </c>
      <c r="C100" s="4">
        <f t="shared" ca="1" si="1"/>
        <v>23.784048509999991</v>
      </c>
    </row>
    <row r="101" spans="1:3">
      <c r="A101">
        <v>92</v>
      </c>
      <c r="B101">
        <f t="shared" si="2"/>
        <v>24.94388743999999</v>
      </c>
      <c r="C101" s="4">
        <f t="shared" ca="1" si="1"/>
        <v>24.943887439999997</v>
      </c>
    </row>
    <row r="102" spans="1:3">
      <c r="A102">
        <v>93</v>
      </c>
      <c r="B102">
        <f t="shared" si="2"/>
        <v>26.124226789999987</v>
      </c>
      <c r="C102" s="4">
        <f t="shared" ca="1" si="1"/>
        <v>26.124226789999994</v>
      </c>
    </row>
    <row r="103" spans="1:3">
      <c r="A103">
        <v>94</v>
      </c>
      <c r="B103">
        <f t="shared" si="2"/>
        <v>27.325066559999989</v>
      </c>
      <c r="C103" s="4">
        <f t="shared" ca="1" si="1"/>
        <v>27.325066559999982</v>
      </c>
    </row>
    <row r="104" spans="1:3">
      <c r="A104">
        <v>95</v>
      </c>
      <c r="B104">
        <f t="shared" si="2"/>
        <v>28.546406749999996</v>
      </c>
      <c r="C104" s="4">
        <f t="shared" ca="1" si="1"/>
        <v>28.546406749999989</v>
      </c>
    </row>
    <row r="105" spans="1:3">
      <c r="A105">
        <v>96</v>
      </c>
      <c r="B105">
        <f t="shared" si="2"/>
        <v>29.788247359999986</v>
      </c>
      <c r="C105" s="4">
        <f t="shared" ca="1" si="1"/>
        <v>29.788247359999986</v>
      </c>
    </row>
    <row r="106" spans="1:3">
      <c r="A106">
        <v>97</v>
      </c>
      <c r="B106">
        <f t="shared" si="2"/>
        <v>31.050588390000001</v>
      </c>
      <c r="C106" s="4">
        <f t="shared" ca="1" si="1"/>
        <v>31.050588390000001</v>
      </c>
    </row>
    <row r="107" spans="1:3">
      <c r="A107">
        <v>98</v>
      </c>
      <c r="B107">
        <f t="shared" si="2"/>
        <v>32.333429840000008</v>
      </c>
      <c r="C107" s="4">
        <f t="shared" ca="1" si="1"/>
        <v>32.333429840000008</v>
      </c>
    </row>
    <row r="108" spans="1:3">
      <c r="A108">
        <v>99</v>
      </c>
      <c r="B108">
        <f t="shared" si="2"/>
        <v>33.636771709999991</v>
      </c>
      <c r="C108" s="4">
        <f t="shared" ca="1" si="1"/>
        <v>33.636771709999977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7"/>
  <sheetViews>
    <sheetView workbookViewId="0">
      <selection activeCell="E17" sqref="E17"/>
    </sheetView>
  </sheetViews>
  <sheetFormatPr defaultRowHeight="15"/>
  <sheetData>
    <row r="17" spans="5:5">
      <c r="E1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 Кв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</dc:creator>
  <cp:lastModifiedBy>chma</cp:lastModifiedBy>
  <dcterms:created xsi:type="dcterms:W3CDTF">2019-09-18T12:35:24Z</dcterms:created>
  <dcterms:modified xsi:type="dcterms:W3CDTF">2019-10-08T11:28:58Z</dcterms:modified>
</cp:coreProperties>
</file>