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21840" windowHeight="12720"/>
  </bookViews>
  <sheets>
    <sheet name="Лист3" sheetId="3" r:id="rId1"/>
    <sheet name="Лист1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F4" i="3"/>
  <c r="G4" i="3"/>
  <c r="H4" i="3"/>
  <c r="I4" i="3"/>
  <c r="J4" i="3"/>
  <c r="E5" i="3"/>
  <c r="F5" i="3"/>
  <c r="G5" i="3"/>
  <c r="H5" i="3"/>
  <c r="I5" i="3"/>
  <c r="J5" i="3"/>
  <c r="F2" i="3"/>
  <c r="G2" i="3"/>
  <c r="H2" i="3"/>
  <c r="I2" i="3"/>
  <c r="J2" i="3"/>
  <c r="F3" i="3"/>
  <c r="G3" i="3"/>
  <c r="H3" i="3"/>
  <c r="I3" i="3"/>
  <c r="J3" i="3"/>
  <c r="E3" i="3"/>
  <c r="E2" i="3"/>
  <c r="D2" i="3"/>
  <c r="B2" i="3" l="1"/>
  <c r="D4" i="3"/>
  <c r="C2" i="3"/>
  <c r="B4" i="3"/>
  <c r="C4" i="3"/>
  <c r="B5" i="3"/>
  <c r="C5" i="3"/>
  <c r="B3" i="3"/>
  <c r="C3" i="3"/>
</calcChain>
</file>

<file path=xl/sharedStrings.xml><?xml version="1.0" encoding="utf-8"?>
<sst xmlns="http://schemas.openxmlformats.org/spreadsheetml/2006/main" count="14" uniqueCount="14">
  <si>
    <t>Реал Мадрид</t>
  </si>
  <si>
    <t>Фенербахче</t>
  </si>
  <si>
    <t>Счёт</t>
  </si>
  <si>
    <t>Команда 1</t>
  </si>
  <si>
    <t>Команда 2</t>
  </si>
  <si>
    <t>Дата / Тур</t>
  </si>
  <si>
    <t>22.09.2019 АКБ: 1-й тур</t>
  </si>
  <si>
    <t>№</t>
  </si>
  <si>
    <t xml:space="preserve">Счёт по четвертям с ОТ </t>
  </si>
  <si>
    <r>
      <t>1.Вставляю ссылку на лигу такого формата - https://www.myscore.com.ua/basketball/spain/</t>
    </r>
    <r>
      <rPr>
        <b/>
        <i/>
        <sz val="11"/>
        <color theme="1"/>
        <rFont val="Calibri"/>
        <family val="2"/>
        <charset val="204"/>
        <scheme val="minor"/>
      </rPr>
      <t xml:space="preserve">acb-2018-2019/results/   </t>
    </r>
  </si>
  <si>
    <r>
      <t xml:space="preserve">2. На странице есть кнопка "показать больше матчей", она немного меняет свой css код после первого нажатия, поэтому я использовал XPATH и кликал по ней, пока она существует:  </t>
    </r>
    <r>
      <rPr>
        <i/>
        <sz val="10"/>
        <color theme="1"/>
        <rFont val="Calibri"/>
        <family val="2"/>
        <scheme val="minor"/>
      </rPr>
      <t>&gt;XPATH&gt; //*[contains(@class, 'event__more')]</t>
    </r>
  </si>
  <si>
    <t>3.Хотелось бы парсить всё в excel в таком виде или как там получится, не знаю (=</t>
  </si>
  <si>
    <t xml:space="preserve">https://www.myscore.com.ua/basketball/spain/acb-2018-2019/results/  </t>
  </si>
  <si>
    <t>Пример строки, которую нужно разобрать в виде таблицы: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</si>
</sst>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Bahnschrift Light SemiCondensed"/>
      <family val="2"/>
      <charset val="204"/>
    </font>
    <font>
      <b/>
      <sz val="11"/>
      <color theme="1"/>
      <name val="Bahnschrift Light SemiCondensed"/>
      <family val="2"/>
      <charset val="204"/>
    </font>
    <font>
      <sz val="11"/>
      <color theme="1"/>
      <name val="Bahnschrift Light"/>
      <family val="2"/>
      <charset val="204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Bahnschrift Light SemiCondensed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="160" zoomScaleNormal="160" workbookViewId="0">
      <selection activeCell="B2" sqref="B2"/>
    </sheetView>
  </sheetViews>
  <sheetFormatPr defaultRowHeight="15"/>
  <cols>
    <col min="1" max="1" width="22.7109375" customWidth="1"/>
    <col min="2" max="2" width="16.7109375" customWidth="1"/>
    <col min="3" max="3" width="17" customWidth="1"/>
    <col min="4" max="4" width="14.42578125" customWidth="1"/>
  </cols>
  <sheetData>
    <row r="1" spans="1:17">
      <c r="A1" s="6" t="s">
        <v>7</v>
      </c>
      <c r="B1" s="3" t="s">
        <v>3</v>
      </c>
      <c r="C1" s="3" t="s">
        <v>4</v>
      </c>
      <c r="D1" s="4" t="s">
        <v>5</v>
      </c>
      <c r="E1" s="5" t="s">
        <v>2</v>
      </c>
      <c r="F1" s="7" t="s">
        <v>8</v>
      </c>
      <c r="G1" s="7"/>
      <c r="H1" s="7"/>
      <c r="I1" s="7"/>
      <c r="J1" s="7"/>
    </row>
    <row r="2" spans="1:17">
      <c r="A2" s="9">
        <v>1</v>
      </c>
      <c r="B2" s="2" t="str">
        <f t="shared" ref="B2:C5" si="0">INDEX($B$7:$E$18000,ROUNDUP(ROW(B1)/2,),MOD(1-ROW(B1),2)*2+COLUMN(A1))</f>
        <v>Реал Мадрид</v>
      </c>
      <c r="C2" s="2" t="str">
        <f t="shared" si="0"/>
        <v>Фенербахче</v>
      </c>
      <c r="D2" s="8" t="str">
        <f>INDEX($A$7:$A$18000,ROUNDUP(ROW(D1)/2,))</f>
        <v>22.09.2019 АКБ: 1-й тур</v>
      </c>
      <c r="E2" s="12">
        <f>INDEX($F$7:$Q$18000,ROUNDUP(ROW(D1)/2,),COLUMN(A1)*2+MOD(1-ROW(A1),2)-1)</f>
        <v>90</v>
      </c>
      <c r="F2" s="12">
        <f t="shared" ref="F2:J3" si="1">INDEX($F$7:$Q$18000,ROUNDUP(ROW(E1)/2,),COLUMN(B1)*2+MOD(1-ROW(B1),2)-1)</f>
        <v>22</v>
      </c>
      <c r="G2" s="12">
        <f t="shared" si="1"/>
        <v>24</v>
      </c>
      <c r="H2" s="12">
        <f t="shared" si="1"/>
        <v>13</v>
      </c>
      <c r="I2" s="12">
        <f t="shared" si="1"/>
        <v>31</v>
      </c>
      <c r="J2" s="12">
        <f t="shared" si="1"/>
        <v>0</v>
      </c>
    </row>
    <row r="3" spans="1:17">
      <c r="A3" s="9"/>
      <c r="B3" s="2">
        <f t="shared" si="0"/>
        <v>1.6</v>
      </c>
      <c r="C3" s="2">
        <f t="shared" si="0"/>
        <v>2.2000000000000002</v>
      </c>
      <c r="D3" s="8"/>
      <c r="E3" s="12">
        <f>INDEX($F$7:$Q$18000,ROUNDUP(ROW(D2)/2,),COLUMN(A2)*2+MOD(1-ROW(A2),2)-1)</f>
        <v>78</v>
      </c>
      <c r="F3" s="12">
        <f t="shared" si="1"/>
        <v>18</v>
      </c>
      <c r="G3" s="12">
        <f t="shared" si="1"/>
        <v>22</v>
      </c>
      <c r="H3" s="12">
        <f t="shared" si="1"/>
        <v>19</v>
      </c>
      <c r="I3" s="12">
        <f t="shared" si="1"/>
        <v>19</v>
      </c>
      <c r="J3" s="12">
        <f t="shared" si="1"/>
        <v>0</v>
      </c>
    </row>
    <row r="4" spans="1:17">
      <c r="A4" s="9">
        <v>2</v>
      </c>
      <c r="B4" s="2">
        <f t="shared" si="0"/>
        <v>0</v>
      </c>
      <c r="C4" s="2">
        <f t="shared" si="0"/>
        <v>0</v>
      </c>
      <c r="D4" s="8">
        <f>INDEX($A$7:$A$18000,ROUNDUP(ROW(D3)/2,))</f>
        <v>0</v>
      </c>
      <c r="E4" s="12">
        <f>INDEX($F$7:$Q$18000,ROUNDUP(ROW(D3)/2,),COLUMN(A3)*2+MOD(1-ROW(A3),2)-1)</f>
        <v>0</v>
      </c>
      <c r="F4" s="12">
        <f t="shared" ref="F4:F5" si="2">INDEX($F$7:$Q$18000,ROUNDUP(ROW(E3)/2,),COLUMN(B3)*2+MOD(1-ROW(B3),2)-1)</f>
        <v>0</v>
      </c>
      <c r="G4" s="12">
        <f t="shared" ref="G4:G5" si="3">INDEX($F$7:$Q$18000,ROUNDUP(ROW(F3)/2,),COLUMN(C3)*2+MOD(1-ROW(C3),2)-1)</f>
        <v>0</v>
      </c>
      <c r="H4" s="12">
        <f t="shared" ref="H4:H5" si="4">INDEX($F$7:$Q$18000,ROUNDUP(ROW(G3)/2,),COLUMN(D3)*2+MOD(1-ROW(D3),2)-1)</f>
        <v>0</v>
      </c>
      <c r="I4" s="12">
        <f t="shared" ref="I4:I5" si="5">INDEX($F$7:$Q$18000,ROUNDUP(ROW(H3)/2,),COLUMN(E3)*2+MOD(1-ROW(E3),2)-1)</f>
        <v>0</v>
      </c>
      <c r="J4" s="12">
        <f t="shared" ref="J4:J5" si="6">INDEX($F$7:$Q$18000,ROUNDUP(ROW(I3)/2,),COLUMN(F3)*2+MOD(1-ROW(F3),2)-1)</f>
        <v>0</v>
      </c>
    </row>
    <row r="5" spans="1:17">
      <c r="A5" s="9"/>
      <c r="B5" s="2">
        <f t="shared" si="0"/>
        <v>0</v>
      </c>
      <c r="C5" s="2">
        <f t="shared" si="0"/>
        <v>0</v>
      </c>
      <c r="D5" s="8"/>
      <c r="E5" s="12">
        <f>INDEX($F$7:$Q$18000,ROUNDUP(ROW(D4)/2,),COLUMN(A4)*2+MOD(1-ROW(A4),2)-1)</f>
        <v>0</v>
      </c>
      <c r="F5" s="12">
        <f t="shared" si="2"/>
        <v>0</v>
      </c>
      <c r="G5" s="12">
        <f t="shared" si="3"/>
        <v>0</v>
      </c>
      <c r="H5" s="12">
        <f t="shared" si="4"/>
        <v>0</v>
      </c>
      <c r="I5" s="12">
        <f t="shared" si="5"/>
        <v>0</v>
      </c>
      <c r="J5" s="12">
        <f t="shared" si="6"/>
        <v>0</v>
      </c>
    </row>
    <row r="6" spans="1:17">
      <c r="A6" t="s">
        <v>13</v>
      </c>
    </row>
    <row r="7" spans="1:17">
      <c r="A7" t="s">
        <v>6</v>
      </c>
      <c r="B7" t="s">
        <v>0</v>
      </c>
      <c r="C7" t="s">
        <v>1</v>
      </c>
      <c r="D7">
        <v>1.6</v>
      </c>
      <c r="E7">
        <v>2.2000000000000002</v>
      </c>
      <c r="F7">
        <v>90</v>
      </c>
      <c r="G7">
        <v>78</v>
      </c>
      <c r="H7">
        <v>22</v>
      </c>
      <c r="I7">
        <v>18</v>
      </c>
      <c r="J7">
        <v>24</v>
      </c>
      <c r="K7">
        <v>22</v>
      </c>
      <c r="L7">
        <v>13</v>
      </c>
      <c r="M7">
        <v>19</v>
      </c>
      <c r="N7">
        <v>31</v>
      </c>
      <c r="O7">
        <v>19</v>
      </c>
      <c r="P7">
        <v>0</v>
      </c>
      <c r="Q7">
        <v>0</v>
      </c>
    </row>
  </sheetData>
  <mergeCells count="5">
    <mergeCell ref="F1:J1"/>
    <mergeCell ref="D2:D3"/>
    <mergeCell ref="A2:A3"/>
    <mergeCell ref="A4:A5"/>
    <mergeCell ref="D4:D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7:K18"/>
  <sheetViews>
    <sheetView zoomScale="145" zoomScaleNormal="145" workbookViewId="0">
      <selection sqref="A1:J3"/>
    </sheetView>
  </sheetViews>
  <sheetFormatPr defaultRowHeight="15" outlineLevelCol="1"/>
  <cols>
    <col min="1" max="1" width="5.85546875" customWidth="1"/>
    <col min="2" max="2" width="22.5703125" customWidth="1"/>
    <col min="3" max="3" width="15.42578125" customWidth="1"/>
    <col min="4" max="4" width="12.28515625" customWidth="1"/>
    <col min="6" max="9" width="8.85546875" customWidth="1" outlineLevel="1"/>
  </cols>
  <sheetData>
    <row r="7" spans="1:11">
      <c r="A7" s="11" t="s">
        <v>9</v>
      </c>
      <c r="B7" s="11"/>
      <c r="C7" s="11"/>
      <c r="D7" s="11"/>
      <c r="E7" s="11"/>
      <c r="F7" s="11"/>
      <c r="G7" s="11"/>
      <c r="H7" s="11"/>
      <c r="I7" s="11"/>
      <c r="J7" s="11"/>
      <c r="K7" s="1"/>
    </row>
    <row r="8" spans="1:11">
      <c r="A8" s="10" t="s">
        <v>10</v>
      </c>
      <c r="B8" s="10"/>
      <c r="C8" s="10"/>
      <c r="D8" s="10"/>
      <c r="E8" s="10"/>
      <c r="F8" s="10"/>
      <c r="G8" s="10"/>
      <c r="H8" s="10"/>
      <c r="I8" s="10"/>
      <c r="J8" s="10"/>
      <c r="K8" s="1"/>
    </row>
    <row r="9" spans="1:11">
      <c r="A9" s="10"/>
      <c r="B9" s="10"/>
      <c r="C9" s="10"/>
      <c r="D9" s="10"/>
      <c r="E9" s="10"/>
      <c r="F9" s="10"/>
      <c r="G9" s="10"/>
      <c r="H9" s="10"/>
      <c r="I9" s="10"/>
      <c r="J9" s="10"/>
      <c r="K9" s="1"/>
    </row>
    <row r="10" spans="1:1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"/>
    </row>
    <row r="11" spans="1:11">
      <c r="A11" s="11" t="s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3">
    <mergeCell ref="A8:J10"/>
    <mergeCell ref="A11:J11"/>
    <mergeCell ref="A7:J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2019-10-10T09:04:52Z</dcterms:modified>
</cp:coreProperties>
</file>