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285" yWindow="3300" windowWidth="21840" windowHeight="13740"/>
  </bookViews>
  <sheets>
    <sheet name="Лист2" sheetId="1" r:id="rId1"/>
    <sheet name="Лист3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</calcChain>
</file>

<file path=xl/sharedStrings.xml><?xml version="1.0" encoding="utf-8"?>
<sst xmlns="http://schemas.openxmlformats.org/spreadsheetml/2006/main" count="223" uniqueCount="162">
  <si>
    <t>Параметр: Категория корневая</t>
  </si>
  <si>
    <t>Параметр: 1.HI-FI усилители мощности</t>
  </si>
  <si>
    <t>Параметр: 1.Аксессуары к акустическим системам</t>
  </si>
  <si>
    <t>Параметр: 1.Активные акустические комплекты</t>
  </si>
  <si>
    <t>Параметр: 1.Активные акустические системы</t>
  </si>
  <si>
    <t>Параметр: 1.Активные сабвуферы</t>
  </si>
  <si>
    <t>Параметр: 1.Активные сценические мониторы</t>
  </si>
  <si>
    <t>Параметр: 1.Активные широкополосные системы</t>
  </si>
  <si>
    <t>Параметр: 1.Акустические HI-FI системы</t>
  </si>
  <si>
    <t>Параметр: 1.Встраиваемая акустика</t>
  </si>
  <si>
    <t>Параметр: 1.Динамики</t>
  </si>
  <si>
    <t>Параметр: 1.Звукоусилительные комплекты</t>
  </si>
  <si>
    <t>Параметр: 1.Линейные массивы</t>
  </si>
  <si>
    <t>Параметр: 1.Линейные массивы-Двухполосные</t>
  </si>
  <si>
    <t>Параметр: 1.Линейные массивы-Сабвуферы</t>
  </si>
  <si>
    <t>Параметр: 1.Линейные массивы-Трехполосные</t>
  </si>
  <si>
    <t>Параметр: 1.Мобильные акустические системы</t>
  </si>
  <si>
    <t>Параметр: 1.Пассивные акустические системы</t>
  </si>
  <si>
    <t>Параметр: 1.Пассивные концертные сабвуферы</t>
  </si>
  <si>
    <t>Параметр: 1.Пассивные сабвуферы</t>
  </si>
  <si>
    <t>Параметр: 1.Пассивные сценические мониторы</t>
  </si>
  <si>
    <t>Параметр: 1.Пассивный концертный сабвуфер</t>
  </si>
  <si>
    <t>Параметр: 1.Рама для линейных массивов</t>
  </si>
  <si>
    <t>Параметр: 1.Рупоры</t>
  </si>
  <si>
    <t>Параметр: 1.Сабвуферы</t>
  </si>
  <si>
    <t>Параметр: 1.Стойки под студийные мониторы</t>
  </si>
  <si>
    <t>Параметр: 1.Студийные мониторы</t>
  </si>
  <si>
    <t>Параметр: 1.Сценические мониторы</t>
  </si>
  <si>
    <t>Параметр: 1.Трансляционные системы</t>
  </si>
  <si>
    <t>Параметр: 1.Трансляционный усилитель мощности</t>
  </si>
  <si>
    <t>Параметр: 1.Трибуны</t>
  </si>
  <si>
    <t>Параметр: 1.Усилители мощности</t>
  </si>
  <si>
    <t>Параметр: 2.MIDI-клавиатуры и контроллеры</t>
  </si>
  <si>
    <t>Параметр: 2.Аксессуары для клавишных</t>
  </si>
  <si>
    <t>Параметр: 2.Акустические фортепиано</t>
  </si>
  <si>
    <t>Параметр: 2.Комбо-усилители для клавишных</t>
  </si>
  <si>
    <t>Параметр: 2.Рабочие станции</t>
  </si>
  <si>
    <t>Параметр: 2.Синтезаторы и рабочие станции</t>
  </si>
  <si>
    <t>Параметр: 2.Цифровые пианино</t>
  </si>
  <si>
    <t>Параметр: 3.Активные микшеры</t>
  </si>
  <si>
    <t>Параметр: 3.Аналоговые микшеры</t>
  </si>
  <si>
    <t>Параметр: 3.Блоки входа-выхода</t>
  </si>
  <si>
    <t>Параметр: 3.Цифровые микшеры</t>
  </si>
  <si>
    <t>Параметр: 4.DJ CD Проигрыватели</t>
  </si>
  <si>
    <t>Параметр: 4.DJ HDD и USB Проигрыватели</t>
  </si>
  <si>
    <t>Параметр: 4.DJ комплекты</t>
  </si>
  <si>
    <t>Параметр: 4.DJ контроллеры</t>
  </si>
  <si>
    <t>Параметр: 4.DJ контроллеры-MIDI</t>
  </si>
  <si>
    <t>Параметр: 4.DJ контроллеры-Кейсы, сумки, чехлы</t>
  </si>
  <si>
    <t>Параметр: 4.DJ контроллеры-Портативные</t>
  </si>
  <si>
    <t>Параметр: 4.DJ микшеры</t>
  </si>
  <si>
    <t>Параметр: 4.DJ проигрыватели</t>
  </si>
  <si>
    <t>Параметр: 4.DJ проигрыватели для винила</t>
  </si>
  <si>
    <t>Параметр: 4.DJ проигрыватели-Грувбоксы и семплеры</t>
  </si>
  <si>
    <t>Параметр: 4.DJ проигрыватели-Рэковые</t>
  </si>
  <si>
    <t>Параметр: 4.VJ оборудование</t>
  </si>
  <si>
    <t>Параметр: 5.Акустические бас-гитары</t>
  </si>
  <si>
    <t>Параметр: 5.Акустические гитары</t>
  </si>
  <si>
    <t>Параметр: 5.Бас-гитары</t>
  </si>
  <si>
    <t>Параметр: 5.Классические гитары</t>
  </si>
  <si>
    <t>Параметр: 5.Наборы с бас гитарой</t>
  </si>
  <si>
    <t>Параметр: 5.Наборы с электрогитарой</t>
  </si>
  <si>
    <t>Параметр: 5.Полуакустические гитары</t>
  </si>
  <si>
    <t>Параметр: 5.Электроакустические гитары</t>
  </si>
  <si>
    <t>Параметр: 5.Электрогитары</t>
  </si>
  <si>
    <t>Параметр: 6.Усиление акустических гитар</t>
  </si>
  <si>
    <t>Параметр: 6.Усиление бас гитар</t>
  </si>
  <si>
    <t>Параметр: 6.Усиление электрогитар</t>
  </si>
  <si>
    <t>Параметр: 6.Усиление электрогитар-Двухканальные</t>
  </si>
  <si>
    <t>Параметр: 6.Усиление электрогитар-Комплект</t>
  </si>
  <si>
    <t>Параметр: 6.Усиление электрогитар-Ламповые</t>
  </si>
  <si>
    <t>Параметр: 6.Усиление электрогитар-Мобильные</t>
  </si>
  <si>
    <t>Параметр: 6.Усиление электрогитар-Моделирующие</t>
  </si>
  <si>
    <t>Параметр: 6.Усиление электрогитар-Наклонные</t>
  </si>
  <si>
    <t>Параметр: 6.Усиление электрогитар-Рэковые</t>
  </si>
  <si>
    <t>Параметр: 6.Усиление электрогитар-Тразисторные</t>
  </si>
  <si>
    <t>Параметр: 6.Усиление электрогитар-Трехканальные</t>
  </si>
  <si>
    <t>Параметр: 6.Усиление электрогитар-Четырехканальные</t>
  </si>
  <si>
    <t>Параметр: 7.Микрофоны</t>
  </si>
  <si>
    <t>Параметр: 7.Микрофоны-Вокальные</t>
  </si>
  <si>
    <t>Параметр: 7.Микрофоны-Для радиосистем</t>
  </si>
  <si>
    <t>Параметр: 7.Микрофоны-Инструментальные</t>
  </si>
  <si>
    <t>Параметр: 7.Микрофоны-Конференц</t>
  </si>
  <si>
    <t>Параметр: 7.Микрофоны-Петличные</t>
  </si>
  <si>
    <t>Параметр: 7.Радиосистемы-Индивидуального мониторинга</t>
  </si>
  <si>
    <t>Параметр: 7.Радиосистемы-Цифровые</t>
  </si>
  <si>
    <t>Параметр: 8.Аккордеоны</t>
  </si>
  <si>
    <t>Параметр: 8.Баяны</t>
  </si>
  <si>
    <t>Параметр: 8.Гармони</t>
  </si>
  <si>
    <t>Параметр: 3.Платы расширения</t>
  </si>
  <si>
    <t>Параметр: 5.Наборы с акустической гитарой</t>
  </si>
  <si>
    <t>Параметр: 7.Микрофонные процессоры, микшеры, усилители</t>
  </si>
  <si>
    <t>Параметр: 9.Аксессуары для смычковых</t>
  </si>
  <si>
    <t>Параметр: 9.Альты</t>
  </si>
  <si>
    <t>Параметр: 9.Виолончели</t>
  </si>
  <si>
    <t>Параметр: 9.Контрабасы</t>
  </si>
  <si>
    <t>Параметр: 9.Скрипки</t>
  </si>
  <si>
    <t>Параметр: 9.Чехлы и кейсы для струнных инструментов</t>
  </si>
  <si>
    <t>Параметр: 9.Электровиолончели</t>
  </si>
  <si>
    <t>Параметр: 9.Электроконтрабасы</t>
  </si>
  <si>
    <t>Параметр: 9.Электроскрипки</t>
  </si>
  <si>
    <t>Параметр: 10.Баритоны, альты и теноры</t>
  </si>
  <si>
    <t>Параметр: 10.Блок-флейты</t>
  </si>
  <si>
    <t>Параметр: 10.Блок-флейты-альты</t>
  </si>
  <si>
    <t>Параметр: 10.Блок-флейты-сопрано</t>
  </si>
  <si>
    <t>Параметр: 10.Валторны</t>
  </si>
  <si>
    <t>Параметр: 10.Валторны-Двойные валторны</t>
  </si>
  <si>
    <t>Параметр: 10.Валторны-Дискант валторны</t>
  </si>
  <si>
    <t>Параметр: 10.Валторны-Одинарные валторны</t>
  </si>
  <si>
    <t>Параметр: 10.Геликоны</t>
  </si>
  <si>
    <t>Параметр: 10.Гобои</t>
  </si>
  <si>
    <t>Параметр: 10.Кларнеты</t>
  </si>
  <si>
    <t>Параметр: 10.Корнеты</t>
  </si>
  <si>
    <t>Параметр: 10.Саксофоны</t>
  </si>
  <si>
    <t>Параметр: 10.Саксофоны-Альты</t>
  </si>
  <si>
    <t>Параметр: 10.Саксофоны-Баритоны</t>
  </si>
  <si>
    <t>Параметр: 10.Саксофоны-Сопрано</t>
  </si>
  <si>
    <t>Параметр: 10.Саксофоны-Тенора</t>
  </si>
  <si>
    <t>Параметр: 10.Сюзафоны</t>
  </si>
  <si>
    <t>Параметр: 10.Тромбоны</t>
  </si>
  <si>
    <t>Параметр: 10.Тромбоны-Альтовые и помповые тромбоны</t>
  </si>
  <si>
    <t>Параметр: 10.Тромбоны-Бас тромбоны</t>
  </si>
  <si>
    <t>Параметр: 10.Тромбоны-Тенор</t>
  </si>
  <si>
    <t>Параметр: 10.Трубы-Bb</t>
  </si>
  <si>
    <t>Параметр: 10.Трубы-C</t>
  </si>
  <si>
    <t>Параметр: 10.Трубы-Трубы-пикколо</t>
  </si>
  <si>
    <t>Параметр: 10.Тубы</t>
  </si>
  <si>
    <t>Параметр: 10.Фаготы и контрфаготы</t>
  </si>
  <si>
    <t>Параметр: 10.Флейты</t>
  </si>
  <si>
    <t>Параметр: 10.Флейты-Альтовые флейты</t>
  </si>
  <si>
    <t>Параметр: 10.Флейты-Басовые флейты</t>
  </si>
  <si>
    <t>Параметр: 10.Флейты-Пиколло</t>
  </si>
  <si>
    <t>Параметр: 10.Флюгельгорны</t>
  </si>
  <si>
    <t>Параметр: 10.Эуфониумы</t>
  </si>
  <si>
    <t>Параметр: 11.Акустические-Бас барабаны</t>
  </si>
  <si>
    <t>Параметр: 11.Акустические-Малые барабаны</t>
  </si>
  <si>
    <t>Параметр: 11.Акустические-Том-томы</t>
  </si>
  <si>
    <t>Параметр: 11.Акустические-Установки акустические</t>
  </si>
  <si>
    <t>Параметр: 11.Тарелки</t>
  </si>
  <si>
    <t>Параметр: 11.Электронные-АС для электронных ударных</t>
  </si>
  <si>
    <t>Параметр: 11.Электронные-Драм-машины</t>
  </si>
  <si>
    <t>Параметр: 11.Электронные-Комплектующие для ударных установок</t>
  </si>
  <si>
    <t>Параметр: 11.Электронные-Модули для ударных установок</t>
  </si>
  <si>
    <t>Параметр: 11.Электронные-Пэды к электронным ударным установкам</t>
  </si>
  <si>
    <t>Параметр: 11.Электронные-Триггеры и датчики</t>
  </si>
  <si>
    <t>Параметр: 11.Электронные-Установки</t>
  </si>
  <si>
    <t>Параметр: 11.Электронные-Электронная перкуссия и портативные установки</t>
  </si>
  <si>
    <t>4.VJ оборудование(сайт)</t>
  </si>
  <si>
    <t>4.DJ HDD и USB Проигрыватели(сайт)</t>
  </si>
  <si>
    <t>4.DJ проигрыватели(сайт)</t>
  </si>
  <si>
    <t>4.DJ CD Проигрыватели(сайт)</t>
  </si>
  <si>
    <t>Акустические системы и усилители мощности</t>
  </si>
  <si>
    <t>Клавишные инструменты</t>
  </si>
  <si>
    <t>Микшерные пульты</t>
  </si>
  <si>
    <t>DJ оборудование</t>
  </si>
  <si>
    <t>Гитары</t>
  </si>
  <si>
    <t>Гитарное усиление</t>
  </si>
  <si>
    <t>Микрофоны и радиосистемы</t>
  </si>
  <si>
    <t>Аккордеоны и баяны</t>
  </si>
  <si>
    <t>Смычковые инструменты</t>
  </si>
  <si>
    <t>Духовые инструменты</t>
  </si>
  <si>
    <t>Ударные инструменты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</si>
</sst>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35"/>
  <sheetViews>
    <sheetView tabSelected="1" workbookViewId="0">
      <selection activeCell="A2" sqref="A2"/>
    </sheetView>
  </sheetViews>
  <sheetFormatPr defaultColWidth="11" defaultRowHeight="15.75" x14ac:dyDescent="0.25"/>
  <cols>
    <col min="1" max="1" width="33.375" style="2" customWidth="1"/>
  </cols>
  <sheetData>
    <row r="1" spans="1:147" s="1" customFormat="1" ht="126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4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4" t="s">
        <v>116</v>
      </c>
      <c r="DN1" s="4" t="s">
        <v>117</v>
      </c>
      <c r="DO1" s="4" t="s">
        <v>118</v>
      </c>
      <c r="DP1" s="4" t="s">
        <v>119</v>
      </c>
      <c r="DQ1" s="4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  <c r="DX1" s="4" t="s">
        <v>127</v>
      </c>
      <c r="DY1" s="4" t="s">
        <v>128</v>
      </c>
      <c r="DZ1" s="4" t="s">
        <v>129</v>
      </c>
      <c r="EA1" s="4" t="s">
        <v>130</v>
      </c>
      <c r="EB1" s="4" t="s">
        <v>131</v>
      </c>
      <c r="EC1" s="4" t="s">
        <v>132</v>
      </c>
      <c r="ED1" s="4" t="s">
        <v>133</v>
      </c>
      <c r="EE1" s="4" t="s">
        <v>134</v>
      </c>
      <c r="EF1" s="4" t="s">
        <v>135</v>
      </c>
      <c r="EG1" s="4" t="s">
        <v>136</v>
      </c>
      <c r="EH1" s="4" t="s">
        <v>137</v>
      </c>
      <c r="EI1" s="4" t="s">
        <v>138</v>
      </c>
      <c r="EJ1" s="4" t="s">
        <v>139</v>
      </c>
      <c r="EK1" s="4" t="s">
        <v>140</v>
      </c>
      <c r="EL1" s="4" t="s">
        <v>141</v>
      </c>
      <c r="EM1" s="4" t="s">
        <v>142</v>
      </c>
      <c r="EN1" s="4" t="s">
        <v>143</v>
      </c>
      <c r="EO1" s="4" t="s">
        <v>144</v>
      </c>
      <c r="EP1" s="4" t="s">
        <v>145</v>
      </c>
      <c r="EQ1" s="4" t="s">
        <v>146</v>
      </c>
    </row>
    <row r="2" spans="1:147" x14ac:dyDescent="0.25">
      <c r="A2" s="5" t="str">
        <f>IF(LEFTB(SUBSTITUTE(SUBSTITUTE(INDEX(B$1:EQ$1,MATCH("*",B2:EQ2,)),"Параметр: ",),"."," "),2)=LEFTB(SUBSTITUTE(SUBSTITUTE(INDEX(B$1:EQ$1,MATCH("яяя",B2:EQ2)),"Параметр: ",),"."," "),2),INDEX(Лист3!A:A,LEFTB(SUBSTITUTE(SUBSTITUTE(INDEX(B$1:EQ$1,MATCH("*",B2:EQ2,)),"Параметр: ",),"."," "),2)),"ошибка")</f>
        <v>DJ оборудование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 t="s">
        <v>147</v>
      </c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</row>
    <row r="3" spans="1:147" x14ac:dyDescent="0.25">
      <c r="A3" s="5" t="str">
        <f>IF(LEFTB(SUBSTITUTE(SUBSTITUTE(INDEX(B$1:EQ$1,MATCH("*",B3:EQ3,)),"Параметр: ",),"."," "),2)=LEFTB(SUBSTITUTE(SUBSTITUTE(INDEX(B$1:EQ$1,MATCH("яяя",B3:EQ3)),"Параметр: ",),"."," "),2),INDEX(Лист3!A:A,LEFTB(SUBSTITUTE(SUBSTITUTE(INDEX(B$1:EQ$1,MATCH("*",B3:EQ3,)),"Параметр: ",),"."," "),2)),"ошибка")</f>
        <v>DJ оборудование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 t="s">
        <v>147</v>
      </c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</row>
    <row r="4" spans="1:147" x14ac:dyDescent="0.25">
      <c r="A4" s="5" t="str">
        <f>IF(LEFTB(SUBSTITUTE(SUBSTITUTE(INDEX(B$1:EQ$1,MATCH("*",B4:EQ4,)),"Параметр: ",),"."," "),2)=LEFTB(SUBSTITUTE(SUBSTITUTE(INDEX(B$1:EQ$1,MATCH("яяя",B4:EQ4)),"Параметр: ",),"."," "),2),INDEX(Лист3!A:A,LEFTB(SUBSTITUTE(SUBSTITUTE(INDEX(B$1:EQ$1,MATCH("*",B4:EQ4,)),"Параметр: ",),"."," "),2)),"ошибка")</f>
        <v>DJ оборудование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 t="s">
        <v>147</v>
      </c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</row>
    <row r="5" spans="1:147" x14ac:dyDescent="0.25">
      <c r="A5" s="5" t="str">
        <f>IF(LEFTB(SUBSTITUTE(SUBSTITUTE(INDEX(B$1:EQ$1,MATCH("*",B5:EQ5,)),"Параметр: ",),"."," "),2)=LEFTB(SUBSTITUTE(SUBSTITUTE(INDEX(B$1:EQ$1,MATCH("яяя",B5:EQ5)),"Параметр: ",),"."," "),2),INDEX(Лист3!A:A,LEFTB(SUBSTITUTE(SUBSTITUTE(INDEX(B$1:EQ$1,MATCH("*",B5:EQ5,)),"Параметр: ",),"."," "),2)),"ошибка")</f>
        <v>DJ оборудование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 t="s">
        <v>148</v>
      </c>
      <c r="AT5" s="6"/>
      <c r="AU5" s="6"/>
      <c r="AV5" s="6"/>
      <c r="AW5" s="6"/>
      <c r="AX5" s="6"/>
      <c r="AY5" s="6"/>
      <c r="AZ5" s="6" t="s">
        <v>149</v>
      </c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</row>
    <row r="6" spans="1:147" x14ac:dyDescent="0.25">
      <c r="A6" s="5" t="str">
        <f>IF(LEFTB(SUBSTITUTE(SUBSTITUTE(INDEX(B$1:EQ$1,MATCH("*",B6:EQ6,)),"Параметр: ",),"."," "),2)=LEFTB(SUBSTITUTE(SUBSTITUTE(INDEX(B$1:EQ$1,MATCH("яяя",B6:EQ6)),"Параметр: ",),"."," "),2),INDEX(Лист3!A:A,LEFTB(SUBSTITUTE(SUBSTITUTE(INDEX(B$1:EQ$1,MATCH("*",B6:EQ6,)),"Параметр: ",),"."," "),2)),"ошибка")</f>
        <v>DJ оборудование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148</v>
      </c>
      <c r="AT6" s="6"/>
      <c r="AU6" s="6"/>
      <c r="AV6" s="6"/>
      <c r="AW6" s="6"/>
      <c r="AX6" s="6"/>
      <c r="AY6" s="6"/>
      <c r="AZ6" s="6" t="s">
        <v>149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</row>
    <row r="7" spans="1:147" x14ac:dyDescent="0.25">
      <c r="A7" s="5" t="str">
        <f>IF(LEFTB(SUBSTITUTE(SUBSTITUTE(INDEX(B$1:EQ$1,MATCH("*",B7:EQ7,)),"Параметр: ",),"."," "),2)=LEFTB(SUBSTITUTE(SUBSTITUTE(INDEX(B$1:EQ$1,MATCH("яяя",B7:EQ7)),"Параметр: ",),"."," "),2),INDEX(Лист3!A:A,LEFTB(SUBSTITUTE(SUBSTITUTE(INDEX(B$1:EQ$1,MATCH("*",B7:EQ7,)),"Параметр: ",),"."," "),2)),"ошибка")</f>
        <v>DJ оборудование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148</v>
      </c>
      <c r="AT7" s="6"/>
      <c r="AU7" s="6"/>
      <c r="AV7" s="6"/>
      <c r="AW7" s="6"/>
      <c r="AX7" s="6"/>
      <c r="AY7" s="6"/>
      <c r="AZ7" s="6" t="s">
        <v>149</v>
      </c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</row>
    <row r="8" spans="1:147" x14ac:dyDescent="0.25">
      <c r="A8" s="5" t="str">
        <f>IF(LEFTB(SUBSTITUTE(SUBSTITUTE(INDEX(B$1:EQ$1,MATCH("*",B8:EQ8,)),"Параметр: ",),"."," "),2)=LEFTB(SUBSTITUTE(SUBSTITUTE(INDEX(B$1:EQ$1,MATCH("яяя",B8:EQ8)),"Параметр: ",),"."," "),2),INDEX(Лист3!A:A,LEFTB(SUBSTITUTE(SUBSTITUTE(INDEX(B$1:EQ$1,MATCH("*",B8:EQ8,)),"Параметр: ",),"."," "),2)),"ошибка")</f>
        <v>DJ оборудование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148</v>
      </c>
      <c r="AT8" s="6"/>
      <c r="AU8" s="6"/>
      <c r="AV8" s="6"/>
      <c r="AW8" s="6"/>
      <c r="AX8" s="6"/>
      <c r="AY8" s="6"/>
      <c r="AZ8" s="6" t="s">
        <v>149</v>
      </c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</row>
    <row r="9" spans="1:147" x14ac:dyDescent="0.25">
      <c r="A9" s="5" t="str">
        <f>IF(LEFTB(SUBSTITUTE(SUBSTITUTE(INDEX(B$1:EQ$1,MATCH("*",B9:EQ9,)),"Параметр: ",),"."," "),2)=LEFTB(SUBSTITUTE(SUBSTITUTE(INDEX(B$1:EQ$1,MATCH("яяя",B9:EQ9)),"Параметр: ",),"."," "),2),INDEX(Лист3!A:A,LEFTB(SUBSTITUTE(SUBSTITUTE(INDEX(B$1:EQ$1,MATCH("*",B9:EQ9,)),"Параметр: ",),"."," "),2)),"ошибка")</f>
        <v>DJ оборудование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 t="s">
        <v>148</v>
      </c>
      <c r="AT9" s="6"/>
      <c r="AU9" s="6"/>
      <c r="AV9" s="6"/>
      <c r="AW9" s="6"/>
      <c r="AX9" s="6"/>
      <c r="AY9" s="6"/>
      <c r="AZ9" s="6" t="s">
        <v>149</v>
      </c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</row>
    <row r="10" spans="1:147" x14ac:dyDescent="0.25">
      <c r="A10" s="5" t="str">
        <f>IF(LEFTB(SUBSTITUTE(SUBSTITUTE(INDEX(B$1:EQ$1,MATCH("*",B10:EQ10,)),"Параметр: ",),"."," "),2)=LEFTB(SUBSTITUTE(SUBSTITUTE(INDEX(B$1:EQ$1,MATCH("яяя",B10:EQ10)),"Параметр: ",),"."," "),2),INDEX(Лист3!A:A,LEFTB(SUBSTITUTE(SUBSTITUTE(INDEX(B$1:EQ$1,MATCH("*",B10:EQ10,)),"Параметр: ",),"."," "),2)),"ошибка")</f>
        <v>DJ оборудование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 t="s">
        <v>148</v>
      </c>
      <c r="AT10" s="6"/>
      <c r="AU10" s="6"/>
      <c r="AV10" s="6"/>
      <c r="AW10" s="6"/>
      <c r="AX10" s="6"/>
      <c r="AY10" s="6"/>
      <c r="AZ10" s="6" t="s">
        <v>149</v>
      </c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</row>
    <row r="11" spans="1:147" x14ac:dyDescent="0.25">
      <c r="A11" s="5" t="str">
        <f>IF(LEFTB(SUBSTITUTE(SUBSTITUTE(INDEX(B$1:EQ$1,MATCH("*",B11:EQ11,)),"Параметр: ",),"."," "),2)=LEFTB(SUBSTITUTE(SUBSTITUTE(INDEX(B$1:EQ$1,MATCH("яяя",B11:EQ11)),"Параметр: ",),"."," "),2),INDEX(Лист3!A:A,LEFTB(SUBSTITUTE(SUBSTITUTE(INDEX(B$1:EQ$1,MATCH("*",B11:EQ11,)),"Параметр: ",),"."," "),2)),"ошибка")</f>
        <v>DJ оборудование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 t="s">
        <v>148</v>
      </c>
      <c r="AT11" s="6"/>
      <c r="AU11" s="6"/>
      <c r="AV11" s="6"/>
      <c r="AW11" s="6"/>
      <c r="AX11" s="6"/>
      <c r="AY11" s="6"/>
      <c r="AZ11" s="6" t="s">
        <v>149</v>
      </c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</row>
    <row r="12" spans="1:147" x14ac:dyDescent="0.25">
      <c r="A12" s="5" t="str">
        <f>IF(LEFTB(SUBSTITUTE(SUBSTITUTE(INDEX(B$1:EQ$1,MATCH("*",B12:EQ12,)),"Параметр: ",),"."," "),2)=LEFTB(SUBSTITUTE(SUBSTITUTE(INDEX(B$1:EQ$1,MATCH("яяя",B12:EQ12)),"Параметр: ",),"."," "),2),INDEX(Лист3!A:A,LEFTB(SUBSTITUTE(SUBSTITUTE(INDEX(B$1:EQ$1,MATCH("*",B12:EQ12,)),"Параметр: ",),"."," "),2)),"ошибка")</f>
        <v>DJ оборудование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 t="s">
        <v>148</v>
      </c>
      <c r="AT12" s="6"/>
      <c r="AU12" s="6"/>
      <c r="AV12" s="6"/>
      <c r="AW12" s="6"/>
      <c r="AX12" s="6"/>
      <c r="AY12" s="6"/>
      <c r="AZ12" s="6" t="s">
        <v>149</v>
      </c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</row>
    <row r="13" spans="1:147" x14ac:dyDescent="0.25">
      <c r="A13" s="5" t="str">
        <f>IF(LEFTB(SUBSTITUTE(SUBSTITUTE(INDEX(B$1:EQ$1,MATCH("*",B13:EQ13,)),"Параметр: ",),"."," "),2)=LEFTB(SUBSTITUTE(SUBSTITUTE(INDEX(B$1:EQ$1,MATCH("яяя",B13:EQ13)),"Параметр: ",),"."," "),2),INDEX(Лист3!A:A,LEFTB(SUBSTITUTE(SUBSTITUTE(INDEX(B$1:EQ$1,MATCH("*",B13:EQ13,)),"Параметр: ",),"."," "),2)),"ошибка")</f>
        <v>DJ оборудование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 t="s">
        <v>148</v>
      </c>
      <c r="AT13" s="6"/>
      <c r="AU13" s="6"/>
      <c r="AV13" s="6"/>
      <c r="AW13" s="6"/>
      <c r="AX13" s="6"/>
      <c r="AY13" s="6"/>
      <c r="AZ13" s="6" t="s">
        <v>149</v>
      </c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</row>
    <row r="14" spans="1:147" x14ac:dyDescent="0.25">
      <c r="A14" s="5" t="str">
        <f>IF(LEFTB(SUBSTITUTE(SUBSTITUTE(INDEX(B$1:EQ$1,MATCH("*",B14:EQ14,)),"Параметр: ",),"."," "),2)=LEFTB(SUBSTITUTE(SUBSTITUTE(INDEX(B$1:EQ$1,MATCH("яяя",B14:EQ14)),"Параметр: ",),"."," "),2),INDEX(Лист3!A:A,LEFTB(SUBSTITUTE(SUBSTITUTE(INDEX(B$1:EQ$1,MATCH("*",B14:EQ14,)),"Параметр: ",),"."," "),2)),"ошибка")</f>
        <v>DJ оборудование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 t="s">
        <v>148</v>
      </c>
      <c r="AT14" s="6"/>
      <c r="AU14" s="6"/>
      <c r="AV14" s="6"/>
      <c r="AW14" s="6"/>
      <c r="AX14" s="6"/>
      <c r="AY14" s="6"/>
      <c r="AZ14" s="6" t="s">
        <v>149</v>
      </c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</row>
    <row r="15" spans="1:147" x14ac:dyDescent="0.25">
      <c r="A15" s="5" t="str">
        <f>IF(LEFTB(SUBSTITUTE(SUBSTITUTE(INDEX(B$1:EQ$1,MATCH("*",B15:EQ15,)),"Параметр: ",),"."," "),2)=LEFTB(SUBSTITUTE(SUBSTITUTE(INDEX(B$1:EQ$1,MATCH("яяя",B15:EQ15)),"Параметр: ",),"."," "),2),INDEX(Лист3!A:A,LEFTB(SUBSTITUTE(SUBSTITUTE(INDEX(B$1:EQ$1,MATCH("*",B15:EQ15,)),"Параметр: ",),"."," "),2)),"ошибка")</f>
        <v>DJ оборудование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 t="s">
        <v>148</v>
      </c>
      <c r="AT15" s="6"/>
      <c r="AU15" s="6"/>
      <c r="AV15" s="6"/>
      <c r="AW15" s="6"/>
      <c r="AX15" s="6"/>
      <c r="AY15" s="6"/>
      <c r="AZ15" s="6" t="s">
        <v>149</v>
      </c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</row>
    <row r="16" spans="1:147" x14ac:dyDescent="0.25">
      <c r="A16" s="5" t="str">
        <f>IF(LEFTB(SUBSTITUTE(SUBSTITUTE(INDEX(B$1:EQ$1,MATCH("*",B16:EQ16,)),"Параметр: ",),"."," "),2)=LEFTB(SUBSTITUTE(SUBSTITUTE(INDEX(B$1:EQ$1,MATCH("яяя",B16:EQ16)),"Параметр: ",),"."," "),2),INDEX(Лист3!A:A,LEFTB(SUBSTITUTE(SUBSTITUTE(INDEX(B$1:EQ$1,MATCH("*",B16:EQ16,)),"Параметр: ",),"."," "),2)),"ошибка")</f>
        <v>DJ оборудование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 t="s">
        <v>148</v>
      </c>
      <c r="AT16" s="6"/>
      <c r="AU16" s="6"/>
      <c r="AV16" s="6"/>
      <c r="AW16" s="6"/>
      <c r="AX16" s="6"/>
      <c r="AY16" s="6"/>
      <c r="AZ16" s="6" t="s">
        <v>149</v>
      </c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</row>
    <row r="17" spans="1:147" x14ac:dyDescent="0.25">
      <c r="A17" s="5" t="str">
        <f>IF(LEFTB(SUBSTITUTE(SUBSTITUTE(INDEX(B$1:EQ$1,MATCH("*",B17:EQ17,)),"Параметр: ",),"."," "),2)=LEFTB(SUBSTITUTE(SUBSTITUTE(INDEX(B$1:EQ$1,MATCH("яяя",B17:EQ17)),"Параметр: ",),"."," "),2),INDEX(Лист3!A:A,LEFTB(SUBSTITUTE(SUBSTITUTE(INDEX(B$1:EQ$1,MATCH("*",B17:EQ17,)),"Параметр: ",),"."," "),2)),"ошибка")</f>
        <v>DJ оборудование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 t="s">
        <v>148</v>
      </c>
      <c r="AT17" s="6"/>
      <c r="AU17" s="6"/>
      <c r="AV17" s="6"/>
      <c r="AW17" s="6"/>
      <c r="AX17" s="6"/>
      <c r="AY17" s="6"/>
      <c r="AZ17" s="6" t="s">
        <v>149</v>
      </c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</row>
    <row r="18" spans="1:147" x14ac:dyDescent="0.25">
      <c r="A18" s="5" t="str">
        <f>IF(LEFTB(SUBSTITUTE(SUBSTITUTE(INDEX(B$1:EQ$1,MATCH("*",B18:EQ18,)),"Параметр: ",),"."," "),2)=LEFTB(SUBSTITUTE(SUBSTITUTE(INDEX(B$1:EQ$1,MATCH("яяя",B18:EQ18)),"Параметр: ",),"."," "),2),INDEX(Лист3!A:A,LEFTB(SUBSTITUTE(SUBSTITUTE(INDEX(B$1:EQ$1,MATCH("*",B18:EQ18,)),"Параметр: ",),"."," "),2)),"ошибка")</f>
        <v>DJ оборудование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 t="s">
        <v>148</v>
      </c>
      <c r="AT18" s="6"/>
      <c r="AU18" s="6"/>
      <c r="AV18" s="6"/>
      <c r="AW18" s="6"/>
      <c r="AX18" s="6"/>
      <c r="AY18" s="6"/>
      <c r="AZ18" s="6" t="s">
        <v>149</v>
      </c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</row>
    <row r="19" spans="1:147" x14ac:dyDescent="0.25">
      <c r="A19" s="5" t="str">
        <f>IF(LEFTB(SUBSTITUTE(SUBSTITUTE(INDEX(B$1:EQ$1,MATCH("*",B19:EQ19,)),"Параметр: ",),"."," "),2)=LEFTB(SUBSTITUTE(SUBSTITUTE(INDEX(B$1:EQ$1,MATCH("яяя",B19:EQ19)),"Параметр: ",),"."," "),2),INDEX(Лист3!A:A,LEFTB(SUBSTITUTE(SUBSTITUTE(INDEX(B$1:EQ$1,MATCH("*",B19:EQ19,)),"Параметр: ",),"."," "),2)),"ошибка")</f>
        <v>DJ оборудование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 t="s">
        <v>148</v>
      </c>
      <c r="AT19" s="6"/>
      <c r="AU19" s="6"/>
      <c r="AV19" s="6"/>
      <c r="AW19" s="6"/>
      <c r="AX19" s="6"/>
      <c r="AY19" s="6"/>
      <c r="AZ19" s="6" t="s">
        <v>149</v>
      </c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</row>
    <row r="20" spans="1:147" x14ac:dyDescent="0.25">
      <c r="A20" s="5" t="str">
        <f>IF(LEFTB(SUBSTITUTE(SUBSTITUTE(INDEX(B$1:EQ$1,MATCH("*",B20:EQ20,)),"Параметр: ",),"."," "),2)=LEFTB(SUBSTITUTE(SUBSTITUTE(INDEX(B$1:EQ$1,MATCH("яяя",B20:EQ20)),"Параметр: ",),"."," "),2),INDEX(Лист3!A:A,LEFTB(SUBSTITUTE(SUBSTITUTE(INDEX(B$1:EQ$1,MATCH("*",B20:EQ20,)),"Параметр: ",),"."," "),2)),"ошибка")</f>
        <v>DJ оборудование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 t="s">
        <v>148</v>
      </c>
      <c r="AT20" s="6"/>
      <c r="AU20" s="6"/>
      <c r="AV20" s="6"/>
      <c r="AW20" s="6"/>
      <c r="AX20" s="6"/>
      <c r="AY20" s="6"/>
      <c r="AZ20" s="6" t="s">
        <v>149</v>
      </c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</row>
    <row r="21" spans="1:147" x14ac:dyDescent="0.25">
      <c r="A21" s="5" t="str">
        <f>IF(LEFTB(SUBSTITUTE(SUBSTITUTE(INDEX(B$1:EQ$1,MATCH("*",B21:EQ21,)),"Параметр: ",),"."," "),2)=LEFTB(SUBSTITUTE(SUBSTITUTE(INDEX(B$1:EQ$1,MATCH("яяя",B21:EQ21)),"Параметр: ",),"."," "),2),INDEX(Лист3!A:A,LEFTB(SUBSTITUTE(SUBSTITUTE(INDEX(B$1:EQ$1,MATCH("*",B21:EQ21,)),"Параметр: ",),"."," "),2)),"ошибка")</f>
        <v>DJ оборудование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 t="s">
        <v>148</v>
      </c>
      <c r="AT21" s="6"/>
      <c r="AU21" s="6"/>
      <c r="AV21" s="6"/>
      <c r="AW21" s="6"/>
      <c r="AX21" s="6"/>
      <c r="AY21" s="6"/>
      <c r="AZ21" s="6" t="s">
        <v>149</v>
      </c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</row>
    <row r="22" spans="1:147" x14ac:dyDescent="0.25">
      <c r="A22" s="5" t="str">
        <f>IF(LEFTB(SUBSTITUTE(SUBSTITUTE(INDEX(B$1:EQ$1,MATCH("*",B22:EQ22,)),"Параметр: ",),"."," "),2)=LEFTB(SUBSTITUTE(SUBSTITUTE(INDEX(B$1:EQ$1,MATCH("яяя",B22:EQ22)),"Параметр: ",),"."," "),2),INDEX(Лист3!A:A,LEFTB(SUBSTITUTE(SUBSTITUTE(INDEX(B$1:EQ$1,MATCH("*",B22:EQ22,)),"Параметр: ",),"."," "),2)),"ошибка")</f>
        <v>DJ оборудование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 t="s">
        <v>148</v>
      </c>
      <c r="AT22" s="6"/>
      <c r="AU22" s="6"/>
      <c r="AV22" s="6"/>
      <c r="AW22" s="6"/>
      <c r="AX22" s="6"/>
      <c r="AY22" s="6"/>
      <c r="AZ22" s="6" t="s">
        <v>149</v>
      </c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</row>
    <row r="23" spans="1:147" x14ac:dyDescent="0.25">
      <c r="A23" s="5" t="str">
        <f>IF(LEFTB(SUBSTITUTE(SUBSTITUTE(INDEX(B$1:EQ$1,MATCH("*",B23:EQ23,)),"Параметр: ",),"."," "),2)=LEFTB(SUBSTITUTE(SUBSTITUTE(INDEX(B$1:EQ$1,MATCH("яяя",B23:EQ23)),"Параметр: ",),"."," "),2),INDEX(Лист3!A:A,LEFTB(SUBSTITUTE(SUBSTITUTE(INDEX(B$1:EQ$1,MATCH("*",B23:EQ23,)),"Параметр: ",),"."," "),2)),"ошибка")</f>
        <v>DJ оборудование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 t="s">
        <v>148</v>
      </c>
      <c r="AT23" s="6"/>
      <c r="AU23" s="6"/>
      <c r="AV23" s="6"/>
      <c r="AW23" s="6"/>
      <c r="AX23" s="6"/>
      <c r="AY23" s="6"/>
      <c r="AZ23" s="6" t="s">
        <v>149</v>
      </c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</row>
    <row r="24" spans="1:147" x14ac:dyDescent="0.25">
      <c r="A24" s="5" t="str">
        <f>IF(LEFTB(SUBSTITUTE(SUBSTITUTE(INDEX(B$1:EQ$1,MATCH("*",B24:EQ24,)),"Параметр: ",),"."," "),2)=LEFTB(SUBSTITUTE(SUBSTITUTE(INDEX(B$1:EQ$1,MATCH("яяя",B24:EQ24)),"Параметр: ",),"."," "),2),INDEX(Лист3!A:A,LEFTB(SUBSTITUTE(SUBSTITUTE(INDEX(B$1:EQ$1,MATCH("*",B24:EQ24,)),"Параметр: ",),"."," "),2)),"ошибка")</f>
        <v>DJ оборудование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 t="s">
        <v>148</v>
      </c>
      <c r="AT24" s="6"/>
      <c r="AU24" s="6"/>
      <c r="AV24" s="6"/>
      <c r="AW24" s="6"/>
      <c r="AX24" s="6"/>
      <c r="AY24" s="6"/>
      <c r="AZ24" s="6" t="s">
        <v>149</v>
      </c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</row>
    <row r="25" spans="1:147" x14ac:dyDescent="0.25">
      <c r="A25" s="5" t="str">
        <f>IF(LEFTB(SUBSTITUTE(SUBSTITUTE(INDEX(B$1:EQ$1,MATCH("*",B25:EQ25,)),"Параметр: ",),"."," "),2)=LEFTB(SUBSTITUTE(SUBSTITUTE(INDEX(B$1:EQ$1,MATCH("яяя",B25:EQ25)),"Параметр: ",),"."," "),2),INDEX(Лист3!A:A,LEFTB(SUBSTITUTE(SUBSTITUTE(INDEX(B$1:EQ$1,MATCH("*",B25:EQ25,)),"Параметр: ",),"."," "),2)),"ошибка")</f>
        <v>DJ оборудование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 t="s">
        <v>148</v>
      </c>
      <c r="AT25" s="6"/>
      <c r="AU25" s="6"/>
      <c r="AV25" s="6"/>
      <c r="AW25" s="6"/>
      <c r="AX25" s="6"/>
      <c r="AY25" s="6"/>
      <c r="AZ25" s="6" t="s">
        <v>149</v>
      </c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</row>
    <row r="26" spans="1:147" x14ac:dyDescent="0.25">
      <c r="A26" s="5" t="str">
        <f>IF(LEFTB(SUBSTITUTE(SUBSTITUTE(INDEX(B$1:EQ$1,MATCH("*",B26:EQ26,)),"Параметр: ",),"."," "),2)=LEFTB(SUBSTITUTE(SUBSTITUTE(INDEX(B$1:EQ$1,MATCH("яяя",B26:EQ26)),"Параметр: ",),"."," "),2),INDEX(Лист3!A:A,LEFTB(SUBSTITUTE(SUBSTITUTE(INDEX(B$1:EQ$1,MATCH("*",B26:EQ26,)),"Параметр: ",),"."," "),2)),"ошибка")</f>
        <v>DJ оборудование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 t="s">
        <v>148</v>
      </c>
      <c r="AT26" s="6"/>
      <c r="AU26" s="6"/>
      <c r="AV26" s="6"/>
      <c r="AW26" s="6"/>
      <c r="AX26" s="6"/>
      <c r="AY26" s="6"/>
      <c r="AZ26" s="6" t="s">
        <v>149</v>
      </c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</row>
    <row r="27" spans="1:147" x14ac:dyDescent="0.25">
      <c r="A27" s="5" t="str">
        <f>IF(LEFTB(SUBSTITUTE(SUBSTITUTE(INDEX(B$1:EQ$1,MATCH("*",B27:EQ27,)),"Параметр: ",),"."," "),2)=LEFTB(SUBSTITUTE(SUBSTITUTE(INDEX(B$1:EQ$1,MATCH("яяя",B27:EQ27)),"Параметр: ",),"."," "),2),INDEX(Лист3!A:A,LEFTB(SUBSTITUTE(SUBSTITUTE(INDEX(B$1:EQ$1,MATCH("*",B27:EQ27,)),"Параметр: ",),"."," "),2)),"ошибка")</f>
        <v>DJ оборудование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 t="s">
        <v>150</v>
      </c>
      <c r="AS27" s="6"/>
      <c r="AT27" s="6"/>
      <c r="AU27" s="6"/>
      <c r="AV27" s="6"/>
      <c r="AW27" s="6"/>
      <c r="AX27" s="6"/>
      <c r="AY27" s="6"/>
      <c r="AZ27" s="6" t="s">
        <v>149</v>
      </c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</row>
    <row r="28" spans="1:147" x14ac:dyDescent="0.25">
      <c r="A28" s="5" t="str">
        <f>IF(LEFTB(SUBSTITUTE(SUBSTITUTE(INDEX(B$1:EQ$1,MATCH("*",B28:EQ28,)),"Параметр: ",),"."," "),2)=LEFTB(SUBSTITUTE(SUBSTITUTE(INDEX(B$1:EQ$1,MATCH("яяя",B28:EQ28)),"Параметр: ",),"."," "),2),INDEX(Лист3!A:A,LEFTB(SUBSTITUTE(SUBSTITUTE(INDEX(B$1:EQ$1,MATCH("*",B28:EQ28,)),"Параметр: ",),"."," "),2)),"ошибка")</f>
        <v>DJ оборудование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 t="s">
        <v>150</v>
      </c>
      <c r="AS28" s="6"/>
      <c r="AT28" s="6"/>
      <c r="AU28" s="6"/>
      <c r="AV28" s="6"/>
      <c r="AW28" s="6"/>
      <c r="AX28" s="6"/>
      <c r="AY28" s="6"/>
      <c r="AZ28" s="6" t="s">
        <v>149</v>
      </c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</row>
    <row r="29" spans="1:147" x14ac:dyDescent="0.25">
      <c r="A29" s="5" t="str">
        <f>IF(LEFTB(SUBSTITUTE(SUBSTITUTE(INDEX(B$1:EQ$1,MATCH("*",B29:EQ29,)),"Параметр: ",),"."," "),2)=LEFTB(SUBSTITUTE(SUBSTITUTE(INDEX(B$1:EQ$1,MATCH("яяя",B29:EQ29)),"Параметр: ",),"."," "),2),INDEX(Лист3!A:A,LEFTB(SUBSTITUTE(SUBSTITUTE(INDEX(B$1:EQ$1,MATCH("*",B29:EQ29,)),"Параметр: ",),"."," "),2)),"ошибка")</f>
        <v>DJ оборудование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 t="s">
        <v>150</v>
      </c>
      <c r="AS29" s="6"/>
      <c r="AT29" s="6"/>
      <c r="AU29" s="6"/>
      <c r="AV29" s="6"/>
      <c r="AW29" s="6"/>
      <c r="AX29" s="6"/>
      <c r="AY29" s="6"/>
      <c r="AZ29" s="6" t="s">
        <v>149</v>
      </c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</row>
    <row r="30" spans="1:147" x14ac:dyDescent="0.25">
      <c r="A30" s="5" t="str">
        <f>IF(LEFTB(SUBSTITUTE(SUBSTITUTE(INDEX(B$1:EQ$1,MATCH("*",B30:EQ30,)),"Параметр: ",),"."," "),2)=LEFTB(SUBSTITUTE(SUBSTITUTE(INDEX(B$1:EQ$1,MATCH("яяя",B30:EQ30)),"Параметр: ",),"."," "),2),INDEX(Лист3!A:A,LEFTB(SUBSTITUTE(SUBSTITUTE(INDEX(B$1:EQ$1,MATCH("*",B30:EQ30,)),"Параметр: ",),"."," "),2)),"ошибка")</f>
        <v>DJ оборудование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 t="s">
        <v>150</v>
      </c>
      <c r="AS30" s="6"/>
      <c r="AT30" s="6"/>
      <c r="AU30" s="6"/>
      <c r="AV30" s="6"/>
      <c r="AW30" s="6"/>
      <c r="AX30" s="6"/>
      <c r="AY30" s="6"/>
      <c r="AZ30" s="6" t="s">
        <v>149</v>
      </c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</row>
    <row r="31" spans="1:147" x14ac:dyDescent="0.25">
      <c r="A31" s="5" t="str">
        <f>IF(LEFTB(SUBSTITUTE(SUBSTITUTE(INDEX(B$1:EQ$1,MATCH("*",B31:EQ31,)),"Параметр: ",),"."," "),2)=LEFTB(SUBSTITUTE(SUBSTITUTE(INDEX(B$1:EQ$1,MATCH("яяя",B31:EQ31)),"Параметр: ",),"."," "),2),INDEX(Лист3!A:A,LEFTB(SUBSTITUTE(SUBSTITUTE(INDEX(B$1:EQ$1,MATCH("*",B31:EQ31,)),"Параметр: ",),"."," "),2)),"ошибка")</f>
        <v>DJ оборудование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 t="s">
        <v>150</v>
      </c>
      <c r="AS31" s="6"/>
      <c r="AT31" s="6"/>
      <c r="AU31" s="6"/>
      <c r="AV31" s="6"/>
      <c r="AW31" s="6"/>
      <c r="AX31" s="6"/>
      <c r="AY31" s="6"/>
      <c r="AZ31" s="6" t="s">
        <v>149</v>
      </c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</row>
    <row r="32" spans="1:147" x14ac:dyDescent="0.25">
      <c r="A32" s="5" t="str">
        <f>IF(LEFTB(SUBSTITUTE(SUBSTITUTE(INDEX(B$1:EQ$1,MATCH("*",B32:EQ32,)),"Параметр: ",),"."," "),2)=LEFTB(SUBSTITUTE(SUBSTITUTE(INDEX(B$1:EQ$1,MATCH("яяя",B32:EQ32)),"Параметр: ",),"."," "),2),INDEX(Лист3!A:A,LEFTB(SUBSTITUTE(SUBSTITUTE(INDEX(B$1:EQ$1,MATCH("*",B32:EQ32,)),"Параметр: ",),"."," "),2)),"ошибка")</f>
        <v>DJ оборудование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 t="s">
        <v>150</v>
      </c>
      <c r="AS32" s="6"/>
      <c r="AT32" s="6"/>
      <c r="AU32" s="6"/>
      <c r="AV32" s="6"/>
      <c r="AW32" s="6"/>
      <c r="AX32" s="6"/>
      <c r="AY32" s="6"/>
      <c r="AZ32" s="6" t="s">
        <v>149</v>
      </c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</row>
    <row r="33" spans="1:147" x14ac:dyDescent="0.25">
      <c r="A33" s="5" t="str">
        <f>IF(LEFTB(SUBSTITUTE(SUBSTITUTE(INDEX(B$1:EQ$1,MATCH("*",B33:EQ33,)),"Параметр: ",),"."," "),2)=LEFTB(SUBSTITUTE(SUBSTITUTE(INDEX(B$1:EQ$1,MATCH("яяя",B33:EQ33)),"Параметр: ",),"."," "),2),INDEX(Лист3!A:A,LEFTB(SUBSTITUTE(SUBSTITUTE(INDEX(B$1:EQ$1,MATCH("*",B33:EQ33,)),"Параметр: ",),"."," "),2)),"ошибка")</f>
        <v>DJ оборудование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 t="s">
        <v>150</v>
      </c>
      <c r="AS33" s="6"/>
      <c r="AT33" s="6"/>
      <c r="AU33" s="6"/>
      <c r="AV33" s="6"/>
      <c r="AW33" s="6"/>
      <c r="AX33" s="6"/>
      <c r="AY33" s="6"/>
      <c r="AZ33" s="6" t="s">
        <v>149</v>
      </c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</row>
    <row r="34" spans="1:147" x14ac:dyDescent="0.25">
      <c r="A34" s="5" t="str">
        <f>IF(LEFTB(SUBSTITUTE(SUBSTITUTE(INDEX(B$1:EQ$1,MATCH("*",B34:EQ34,)),"Параметр: ",),"."," "),2)=LEFTB(SUBSTITUTE(SUBSTITUTE(INDEX(B$1:EQ$1,MATCH("яяя",B34:EQ34)),"Параметр: ",),"."," "),2),INDEX(Лист3!A:A,LEFTB(SUBSTITUTE(SUBSTITUTE(INDEX(B$1:EQ$1,MATCH("*",B34:EQ34,)),"Параметр: ",),"."," "),2)),"ошибка")</f>
        <v>DJ оборудование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 t="s">
        <v>150</v>
      </c>
      <c r="AS34" s="6"/>
      <c r="AT34" s="6"/>
      <c r="AU34" s="6"/>
      <c r="AV34" s="6"/>
      <c r="AW34" s="6"/>
      <c r="AX34" s="6"/>
      <c r="AY34" s="6"/>
      <c r="AZ34" s="6" t="s">
        <v>149</v>
      </c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</row>
    <row r="35" spans="1:147" x14ac:dyDescent="0.25">
      <c r="A35" s="5" t="str">
        <f>IF(LEFTB(SUBSTITUTE(SUBSTITUTE(INDEX(B$1:EQ$1,MATCH("*",B35:EQ35,)),"Параметр: ",),"."," "),2)=LEFTB(SUBSTITUTE(SUBSTITUTE(INDEX(B$1:EQ$1,MATCH("яяя",B35:EQ35)),"Параметр: ",),"."," "),2),INDEX(Лист3!A:A,LEFTB(SUBSTITUTE(SUBSTITUTE(INDEX(B$1:EQ$1,MATCH("*",B35:EQ35,)),"Параметр: ",),"."," "),2)),"ошибка")</f>
        <v>DJ оборудование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 t="s">
        <v>150</v>
      </c>
      <c r="AS35" s="6"/>
      <c r="AT35" s="6"/>
      <c r="AU35" s="6"/>
      <c r="AV35" s="6"/>
      <c r="AW35" s="6"/>
      <c r="AX35" s="6"/>
      <c r="AY35" s="6"/>
      <c r="AZ35" s="6" t="s">
        <v>149</v>
      </c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defaultColWidth="11" defaultRowHeight="15.75" x14ac:dyDescent="0.25"/>
  <cols>
    <col min="1" max="1" width="42.5" customWidth="1"/>
  </cols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Intel</cp:lastModifiedBy>
  <dcterms:created xsi:type="dcterms:W3CDTF">2019-10-08T09:44:58Z</dcterms:created>
  <dcterms:modified xsi:type="dcterms:W3CDTF">2019-10-08T13:05:46Z</dcterms:modified>
</cp:coreProperties>
</file>