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81143121\Downloads\"/>
    </mc:Choice>
  </mc:AlternateContent>
  <xr:revisionPtr revIDLastSave="0" documentId="13_ncr:1_{37039953-E3E3-437F-A181-28870F947939}" xr6:coauthVersionLast="41" xr6:coauthVersionMax="41" xr10:uidLastSave="{00000000-0000-0000-0000-000000000000}"/>
  <bookViews>
    <workbookView xWindow="810" yWindow="-120" windowWidth="24510" windowHeight="15990" xr2:uid="{00000000-000D-0000-FFFF-FFFF00000000}"/>
  </bookViews>
  <sheets>
    <sheet name="Лист1" sheetId="1" r:id="rId1"/>
  </sheets>
  <definedNames>
    <definedName name="_xlnm._FilterDatabase" localSheetId="0" hidden="1">Лист1!$A$1:$F$89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1" i="1"/>
  <c r="K12" i="1"/>
  <c r="K13" i="1"/>
  <c r="K14" i="1"/>
  <c r="K15" i="1"/>
  <c r="K16" i="1"/>
  <c r="K17" i="1"/>
  <c r="K18" i="1"/>
  <c r="K11" i="1"/>
  <c r="L4" i="1" s="1"/>
  <c r="H2" i="1"/>
  <c r="H3" i="1"/>
  <c r="H4" i="1"/>
  <c r="H5" i="1"/>
  <c r="H6" i="1"/>
</calcChain>
</file>

<file path=xl/sharedStrings.xml><?xml version="1.0" encoding="utf-8"?>
<sst xmlns="http://schemas.openxmlformats.org/spreadsheetml/2006/main" count="358" uniqueCount="33">
  <si>
    <t>Номер Маршрута</t>
  </si>
  <si>
    <t>Дата</t>
  </si>
  <si>
    <t>Маршрут</t>
  </si>
  <si>
    <t>Место</t>
  </si>
  <si>
    <t>Количество</t>
  </si>
  <si>
    <t>C</t>
  </si>
  <si>
    <t>D</t>
  </si>
  <si>
    <t>I</t>
  </si>
  <si>
    <t>O</t>
  </si>
  <si>
    <t>B</t>
  </si>
  <si>
    <t>M</t>
  </si>
  <si>
    <t>U</t>
  </si>
  <si>
    <t>P</t>
  </si>
  <si>
    <t>K</t>
  </si>
  <si>
    <t>H</t>
  </si>
  <si>
    <t>L</t>
  </si>
  <si>
    <t>Q</t>
  </si>
  <si>
    <t>T</t>
  </si>
  <si>
    <t>E</t>
  </si>
  <si>
    <t>N</t>
  </si>
  <si>
    <t>R</t>
  </si>
  <si>
    <t>G</t>
  </si>
  <si>
    <t>V</t>
  </si>
  <si>
    <t>A</t>
  </si>
  <si>
    <t>F</t>
  </si>
  <si>
    <t>S</t>
  </si>
  <si>
    <t>30/10/2018</t>
  </si>
  <si>
    <t>МРЧ-ЛЛА</t>
  </si>
  <si>
    <t>Время отправления</t>
  </si>
  <si>
    <t>02:55</t>
  </si>
  <si>
    <t>ЛЛА-МРЧ</t>
  </si>
  <si>
    <t>07:30</t>
  </si>
  <si>
    <t>31/10/2018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</si>
</sst>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h:mm"/>
  </numFmts>
  <fonts count="3" x14ac:knownFonts="1">
    <font>
      <sz val="10"/>
      <color theme="1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0" fontId="1" fillId="2" borderId="1" applyNumberFormat="0" applyProtection="0">
      <alignment horizontal="center"/>
    </xf>
    <xf numFmtId="0" fontId="1" fillId="3" borderId="1" applyNumberFormat="0" applyProtection="0">
      <alignment horizontal="center"/>
    </xf>
    <xf numFmtId="14" fontId="1" fillId="2" borderId="1" applyProtection="0">
      <alignment horizontal="center"/>
    </xf>
    <xf numFmtId="14" fontId="1" fillId="3" borderId="1" applyProtection="0">
      <alignment horizontal="center"/>
    </xf>
    <xf numFmtId="14" fontId="1" fillId="2" borderId="1" applyProtection="0">
      <alignment horizontal="center"/>
    </xf>
  </cellStyleXfs>
  <cellXfs count="10">
    <xf numFmtId="0" fontId="0" fillId="0" borderId="0" xfId="0"/>
    <xf numFmtId="0" fontId="2" fillId="0" borderId="0" xfId="0" applyFont="1" applyFill="1" applyBorder="1"/>
    <xf numFmtId="14" fontId="2" fillId="0" borderId="0" xfId="3" applyNumberFormat="1" applyFont="1" applyFill="1" applyBorder="1" applyAlignment="1">
      <alignment horizontal="center"/>
    </xf>
    <xf numFmtId="14" fontId="2" fillId="0" borderId="0" xfId="4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4" borderId="0" xfId="0" quotePrefix="1" applyFont="1" applyFill="1" applyBorder="1"/>
    <xf numFmtId="0" fontId="2" fillId="4" borderId="0" xfId="0" applyFont="1" applyFill="1" applyBorder="1"/>
  </cellXfs>
  <cellStyles count="6">
    <cellStyle name="Normal" xfId="0" builtinId="0"/>
    <cellStyle name="xls-style-3" xfId="3" xr:uid="{00000000-0005-0000-0000-000000000000}"/>
    <cellStyle name="xls-style-4" xfId="1" xr:uid="{00000000-0005-0000-0000-000001000000}"/>
    <cellStyle name="xls-style-5" xfId="5" xr:uid="{00000000-0005-0000-0000-000002000000}"/>
    <cellStyle name="xls-style-8" xfId="2" xr:uid="{00000000-0005-0000-0000-000003000000}"/>
    <cellStyle name="xls-style-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89"/>
  <sheetViews>
    <sheetView tabSelected="1" workbookViewId="0">
      <selection activeCell="L4" sqref="L4"/>
    </sheetView>
  </sheetViews>
  <sheetFormatPr defaultRowHeight="12.75" x14ac:dyDescent="0.2"/>
  <cols>
    <col min="1" max="1" width="17.7109375" style="1" customWidth="1"/>
    <col min="2" max="2" width="17.42578125" style="1" customWidth="1"/>
    <col min="3" max="3" width="26.140625" style="1" customWidth="1"/>
    <col min="4" max="4" width="26" style="1" customWidth="1"/>
    <col min="5" max="5" width="9.140625" style="1"/>
    <col min="6" max="6" width="15.5703125" style="1" customWidth="1"/>
    <col min="7" max="10" width="9.140625" style="1"/>
    <col min="11" max="11" width="12.140625" style="1" customWidth="1"/>
    <col min="12" max="12" width="11.85546875" style="1" bestFit="1" customWidth="1"/>
    <col min="13" max="16384" width="9.1406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28</v>
      </c>
      <c r="E1" s="1" t="s">
        <v>3</v>
      </c>
      <c r="F1" s="1" t="s">
        <v>4</v>
      </c>
    </row>
    <row r="2" spans="1:14" x14ac:dyDescent="0.2">
      <c r="A2" s="1">
        <v>114685</v>
      </c>
      <c r="B2" s="2" t="s">
        <v>26</v>
      </c>
      <c r="C2" s="1" t="s">
        <v>27</v>
      </c>
      <c r="D2" s="3" t="s">
        <v>29</v>
      </c>
      <c r="E2" s="4" t="s">
        <v>23</v>
      </c>
      <c r="F2" s="1">
        <v>0</v>
      </c>
      <c r="H2" s="9" t="str">
        <f>INDEX({"AA1";"AA1";"AA2";"AA2";"AA2"},MATCH(E2,{"A";"B";"C";"D";"E"},0))</f>
        <v>AA1</v>
      </c>
    </row>
    <row r="3" spans="1:14" x14ac:dyDescent="0.2">
      <c r="A3" s="1">
        <v>114685</v>
      </c>
      <c r="B3" s="2" t="s">
        <v>26</v>
      </c>
      <c r="C3" s="1" t="s">
        <v>27</v>
      </c>
      <c r="D3" s="3" t="s">
        <v>29</v>
      </c>
      <c r="E3" s="5" t="s">
        <v>9</v>
      </c>
      <c r="F3" s="1">
        <v>0</v>
      </c>
      <c r="H3" s="9" t="str">
        <f>INDEX({"AA1";"AA1";"AA2";"AA2";"AA2"},MATCH(E3,{"A";"B";"C";"D";"E"},0))</f>
        <v>AA1</v>
      </c>
    </row>
    <row r="4" spans="1:14" x14ac:dyDescent="0.2">
      <c r="A4" s="1">
        <v>114685</v>
      </c>
      <c r="B4" s="2" t="s">
        <v>26</v>
      </c>
      <c r="C4" s="1" t="s">
        <v>27</v>
      </c>
      <c r="D4" s="3" t="s">
        <v>29</v>
      </c>
      <c r="E4" s="4" t="s">
        <v>5</v>
      </c>
      <c r="F4" s="1">
        <v>3</v>
      </c>
      <c r="H4" s="9" t="str">
        <f>INDEX({"AA1";"AA1";"AA2";"AA2";"AA2"},MATCH(E4,{"A";"B";"C";"D";"E"},0))</f>
        <v>AA2</v>
      </c>
      <c r="K4" s="1">
        <v>0.1</v>
      </c>
      <c r="L4" s="8" t="str">
        <f>VLOOKUP(K4,$J$11:$K$18,2,1)</f>
        <v>00:00 - 02:59</v>
      </c>
    </row>
    <row r="5" spans="1:14" x14ac:dyDescent="0.2">
      <c r="A5" s="1">
        <v>114685</v>
      </c>
      <c r="B5" s="2" t="s">
        <v>26</v>
      </c>
      <c r="C5" s="1" t="s">
        <v>27</v>
      </c>
      <c r="D5" s="3" t="s">
        <v>29</v>
      </c>
      <c r="E5" s="5" t="s">
        <v>6</v>
      </c>
      <c r="F5" s="1">
        <v>2</v>
      </c>
      <c r="H5" s="9" t="str">
        <f>INDEX({"AA1";"AA1";"AA2";"AA2";"AA2"},MATCH(E5,{"A";"B";"C";"D";"E"},0))</f>
        <v>AA2</v>
      </c>
    </row>
    <row r="6" spans="1:14" x14ac:dyDescent="0.2">
      <c r="A6" s="1">
        <v>114685</v>
      </c>
      <c r="B6" s="2" t="s">
        <v>26</v>
      </c>
      <c r="C6" s="1" t="s">
        <v>27</v>
      </c>
      <c r="D6" s="3" t="s">
        <v>29</v>
      </c>
      <c r="E6" s="4" t="s">
        <v>18</v>
      </c>
      <c r="F6" s="1">
        <v>0</v>
      </c>
      <c r="H6" s="9" t="str">
        <f>INDEX({"AA1";"AA1";"AA2";"AA2";"AA2"},MATCH(E6,{"A";"B";"C";"D";"E"},0))</f>
        <v>AA2</v>
      </c>
    </row>
    <row r="7" spans="1:14" x14ac:dyDescent="0.2">
      <c r="A7" s="1">
        <v>114685</v>
      </c>
      <c r="B7" s="2" t="s">
        <v>26</v>
      </c>
      <c r="C7" s="1" t="s">
        <v>27</v>
      </c>
      <c r="D7" s="3" t="s">
        <v>29</v>
      </c>
      <c r="E7" s="5" t="s">
        <v>24</v>
      </c>
      <c r="F7" s="1">
        <v>0</v>
      </c>
    </row>
    <row r="8" spans="1:14" x14ac:dyDescent="0.2">
      <c r="A8" s="1">
        <v>114685</v>
      </c>
      <c r="B8" s="2" t="s">
        <v>26</v>
      </c>
      <c r="C8" s="1" t="s">
        <v>27</v>
      </c>
      <c r="D8" s="3" t="s">
        <v>29</v>
      </c>
      <c r="E8" s="4" t="s">
        <v>21</v>
      </c>
      <c r="F8" s="1">
        <v>0</v>
      </c>
    </row>
    <row r="9" spans="1:14" x14ac:dyDescent="0.2">
      <c r="A9" s="1">
        <v>114685</v>
      </c>
      <c r="B9" s="2" t="s">
        <v>26</v>
      </c>
      <c r="C9" s="1" t="s">
        <v>27</v>
      </c>
      <c r="D9" s="3" t="s">
        <v>29</v>
      </c>
      <c r="E9" s="5" t="s">
        <v>14</v>
      </c>
      <c r="F9" s="1">
        <v>0</v>
      </c>
    </row>
    <row r="10" spans="1:14" x14ac:dyDescent="0.2">
      <c r="A10" s="1">
        <v>114685</v>
      </c>
      <c r="B10" s="2" t="s">
        <v>26</v>
      </c>
      <c r="C10" s="1" t="s">
        <v>27</v>
      </c>
      <c r="D10" s="3" t="s">
        <v>29</v>
      </c>
      <c r="E10" s="4" t="s">
        <v>7</v>
      </c>
      <c r="F10" s="1">
        <v>0</v>
      </c>
    </row>
    <row r="11" spans="1:14" x14ac:dyDescent="0.2">
      <c r="A11" s="1">
        <v>114685</v>
      </c>
      <c r="B11" s="2" t="s">
        <v>26</v>
      </c>
      <c r="C11" s="1" t="s">
        <v>27</v>
      </c>
      <c r="D11" s="3" t="s">
        <v>29</v>
      </c>
      <c r="E11" s="5" t="s">
        <v>21</v>
      </c>
      <c r="F11" s="1">
        <v>0</v>
      </c>
      <c r="J11" s="1">
        <v>0</v>
      </c>
      <c r="K11" s="1" t="str">
        <f>TEXT(N10,"HH:MM")&amp;" - "&amp;TEXT(N11-1/24/60,"HH:MM")</f>
        <v>00:00 - 02:59</v>
      </c>
      <c r="M11" s="1">
        <f>VALUE(N11)</f>
        <v>0.125</v>
      </c>
      <c r="N11" s="7">
        <v>0.125</v>
      </c>
    </row>
    <row r="12" spans="1:14" x14ac:dyDescent="0.2">
      <c r="A12" s="1">
        <v>114685</v>
      </c>
      <c r="B12" s="2" t="s">
        <v>26</v>
      </c>
      <c r="C12" s="1" t="s">
        <v>27</v>
      </c>
      <c r="D12" s="3" t="s">
        <v>29</v>
      </c>
      <c r="E12" s="4" t="s">
        <v>13</v>
      </c>
      <c r="F12" s="1">
        <v>8</v>
      </c>
      <c r="J12" s="1">
        <v>0.125</v>
      </c>
      <c r="K12" s="1" t="str">
        <f t="shared" ref="K12:K18" si="0">TEXT(N11,"HH:MM")&amp;" - "&amp;TEXT(N12-1/24/60,"HH:MM")</f>
        <v>03:00 - 05:59</v>
      </c>
      <c r="M12" s="1">
        <f t="shared" ref="M12:M18" si="1">VALUE(N12)</f>
        <v>0.25</v>
      </c>
      <c r="N12" s="7">
        <v>0.25</v>
      </c>
    </row>
    <row r="13" spans="1:14" x14ac:dyDescent="0.2">
      <c r="A13" s="1">
        <v>114685</v>
      </c>
      <c r="B13" s="2" t="s">
        <v>26</v>
      </c>
      <c r="C13" s="1" t="s">
        <v>27</v>
      </c>
      <c r="D13" s="3" t="s">
        <v>29</v>
      </c>
      <c r="E13" s="5" t="s">
        <v>15</v>
      </c>
      <c r="F13" s="1">
        <v>3</v>
      </c>
      <c r="J13" s="1">
        <v>0.25</v>
      </c>
      <c r="K13" s="1" t="str">
        <f t="shared" si="0"/>
        <v>06:00 - 08:59</v>
      </c>
      <c r="M13" s="1">
        <f t="shared" si="1"/>
        <v>0.375</v>
      </c>
      <c r="N13" s="7">
        <v>0.375</v>
      </c>
    </row>
    <row r="14" spans="1:14" x14ac:dyDescent="0.2">
      <c r="A14" s="1">
        <v>114685</v>
      </c>
      <c r="B14" s="2" t="s">
        <v>26</v>
      </c>
      <c r="C14" s="1" t="s">
        <v>27</v>
      </c>
      <c r="D14" s="3" t="s">
        <v>29</v>
      </c>
      <c r="E14" s="4" t="s">
        <v>10</v>
      </c>
      <c r="F14" s="1">
        <v>0</v>
      </c>
      <c r="J14" s="1">
        <v>0.375</v>
      </c>
      <c r="K14" s="1" t="str">
        <f t="shared" si="0"/>
        <v>09:00 - 11:59</v>
      </c>
      <c r="M14" s="1">
        <f t="shared" si="1"/>
        <v>0.5</v>
      </c>
      <c r="N14" s="7">
        <v>0.5</v>
      </c>
    </row>
    <row r="15" spans="1:14" x14ac:dyDescent="0.2">
      <c r="A15" s="1">
        <v>114685</v>
      </c>
      <c r="B15" s="2" t="s">
        <v>26</v>
      </c>
      <c r="C15" s="1" t="s">
        <v>27</v>
      </c>
      <c r="D15" s="3" t="s">
        <v>29</v>
      </c>
      <c r="E15" s="5" t="s">
        <v>19</v>
      </c>
      <c r="F15" s="1">
        <v>1</v>
      </c>
      <c r="J15" s="1">
        <v>0.5</v>
      </c>
      <c r="K15" s="1" t="str">
        <f t="shared" si="0"/>
        <v>12:00 - 14:59</v>
      </c>
      <c r="M15" s="1">
        <f t="shared" si="1"/>
        <v>0.625</v>
      </c>
      <c r="N15" s="7">
        <v>0.625</v>
      </c>
    </row>
    <row r="16" spans="1:14" x14ac:dyDescent="0.2">
      <c r="A16" s="1">
        <v>114685</v>
      </c>
      <c r="B16" s="2" t="s">
        <v>26</v>
      </c>
      <c r="C16" s="1" t="s">
        <v>27</v>
      </c>
      <c r="D16" s="3" t="s">
        <v>29</v>
      </c>
      <c r="E16" s="4" t="s">
        <v>8</v>
      </c>
      <c r="F16" s="1">
        <v>15</v>
      </c>
      <c r="J16" s="1">
        <v>0.625</v>
      </c>
      <c r="K16" s="1" t="str">
        <f t="shared" si="0"/>
        <v>15:00 - 17:59</v>
      </c>
      <c r="M16" s="1">
        <f t="shared" si="1"/>
        <v>0.75</v>
      </c>
      <c r="N16" s="7">
        <v>0.75</v>
      </c>
    </row>
    <row r="17" spans="1:14" x14ac:dyDescent="0.2">
      <c r="A17" s="1">
        <v>114685</v>
      </c>
      <c r="B17" s="2" t="s">
        <v>26</v>
      </c>
      <c r="C17" s="1" t="s">
        <v>27</v>
      </c>
      <c r="D17" s="3" t="s">
        <v>29</v>
      </c>
      <c r="E17" s="5" t="s">
        <v>12</v>
      </c>
      <c r="F17" s="1">
        <v>34</v>
      </c>
      <c r="J17" s="1">
        <v>0.75</v>
      </c>
      <c r="K17" s="1" t="str">
        <f t="shared" si="0"/>
        <v>18:00 - 20:59</v>
      </c>
      <c r="M17" s="1">
        <f t="shared" si="1"/>
        <v>0.875</v>
      </c>
      <c r="N17" s="7">
        <v>0.875</v>
      </c>
    </row>
    <row r="18" spans="1:14" x14ac:dyDescent="0.2">
      <c r="A18" s="1">
        <v>114685</v>
      </c>
      <c r="B18" s="2" t="s">
        <v>26</v>
      </c>
      <c r="C18" s="1" t="s">
        <v>27</v>
      </c>
      <c r="D18" s="3" t="s">
        <v>29</v>
      </c>
      <c r="E18" s="4" t="s">
        <v>16</v>
      </c>
      <c r="F18" s="1">
        <v>2</v>
      </c>
      <c r="J18" s="1">
        <v>0.875</v>
      </c>
      <c r="K18" s="1" t="str">
        <f t="shared" si="0"/>
        <v>21:00 - 23:59</v>
      </c>
      <c r="M18" s="1">
        <f t="shared" si="1"/>
        <v>1</v>
      </c>
      <c r="N18" s="7">
        <v>1</v>
      </c>
    </row>
    <row r="19" spans="1:14" x14ac:dyDescent="0.2">
      <c r="A19" s="1">
        <v>114685</v>
      </c>
      <c r="B19" s="2" t="s">
        <v>26</v>
      </c>
      <c r="C19" s="1" t="s">
        <v>27</v>
      </c>
      <c r="D19" s="3" t="s">
        <v>29</v>
      </c>
      <c r="E19" s="5" t="s">
        <v>20</v>
      </c>
      <c r="F19" s="1">
        <v>5</v>
      </c>
      <c r="J19" s="1">
        <v>1</v>
      </c>
    </row>
    <row r="20" spans="1:14" x14ac:dyDescent="0.2">
      <c r="A20" s="1">
        <v>114685</v>
      </c>
      <c r="B20" s="2" t="s">
        <v>26</v>
      </c>
      <c r="C20" s="1" t="s">
        <v>27</v>
      </c>
      <c r="D20" s="3" t="s">
        <v>29</v>
      </c>
      <c r="E20" s="4" t="s">
        <v>25</v>
      </c>
      <c r="F20" s="1">
        <v>6</v>
      </c>
    </row>
    <row r="21" spans="1:14" x14ac:dyDescent="0.2">
      <c r="A21" s="1">
        <v>114685</v>
      </c>
      <c r="B21" s="2" t="s">
        <v>26</v>
      </c>
      <c r="C21" s="1" t="s">
        <v>27</v>
      </c>
      <c r="D21" s="3" t="s">
        <v>29</v>
      </c>
      <c r="E21" s="5" t="s">
        <v>17</v>
      </c>
      <c r="F21" s="1">
        <v>4</v>
      </c>
    </row>
    <row r="22" spans="1:14" x14ac:dyDescent="0.2">
      <c r="A22" s="1">
        <v>114685</v>
      </c>
      <c r="B22" s="2" t="s">
        <v>26</v>
      </c>
      <c r="C22" s="1" t="s">
        <v>27</v>
      </c>
      <c r="D22" s="3" t="s">
        <v>29</v>
      </c>
      <c r="E22" s="4" t="s">
        <v>11</v>
      </c>
      <c r="F22" s="1">
        <v>0</v>
      </c>
    </row>
    <row r="23" spans="1:14" x14ac:dyDescent="0.2">
      <c r="A23" s="1">
        <v>114685</v>
      </c>
      <c r="B23" s="2" t="s">
        <v>26</v>
      </c>
      <c r="C23" s="1" t="s">
        <v>27</v>
      </c>
      <c r="D23" s="3" t="s">
        <v>29</v>
      </c>
      <c r="E23" s="5" t="s">
        <v>22</v>
      </c>
      <c r="F23" s="1">
        <v>0</v>
      </c>
    </row>
    <row r="24" spans="1:14" x14ac:dyDescent="0.2">
      <c r="A24" s="1">
        <v>114686</v>
      </c>
      <c r="B24" s="2" t="s">
        <v>26</v>
      </c>
      <c r="C24" s="1" t="s">
        <v>30</v>
      </c>
      <c r="D24" s="6" t="s">
        <v>31</v>
      </c>
      <c r="E24" s="4" t="s">
        <v>23</v>
      </c>
      <c r="F24" s="1">
        <v>0</v>
      </c>
    </row>
    <row r="25" spans="1:14" x14ac:dyDescent="0.2">
      <c r="A25" s="1">
        <v>114686</v>
      </c>
      <c r="B25" s="2" t="s">
        <v>26</v>
      </c>
      <c r="C25" s="1" t="s">
        <v>30</v>
      </c>
      <c r="D25" s="6" t="s">
        <v>31</v>
      </c>
      <c r="E25" s="5" t="s">
        <v>9</v>
      </c>
      <c r="F25" s="1">
        <v>0</v>
      </c>
    </row>
    <row r="26" spans="1:14" x14ac:dyDescent="0.2">
      <c r="A26" s="1">
        <v>114686</v>
      </c>
      <c r="B26" s="2" t="s">
        <v>26</v>
      </c>
      <c r="C26" s="1" t="s">
        <v>30</v>
      </c>
      <c r="D26" s="6" t="s">
        <v>31</v>
      </c>
      <c r="E26" s="4" t="s">
        <v>5</v>
      </c>
      <c r="F26" s="1">
        <v>0</v>
      </c>
    </row>
    <row r="27" spans="1:14" x14ac:dyDescent="0.2">
      <c r="A27" s="1">
        <v>114686</v>
      </c>
      <c r="B27" s="2" t="s">
        <v>26</v>
      </c>
      <c r="C27" s="1" t="s">
        <v>30</v>
      </c>
      <c r="D27" s="6" t="s">
        <v>31</v>
      </c>
      <c r="E27" s="5" t="s">
        <v>6</v>
      </c>
      <c r="F27" s="1">
        <v>0</v>
      </c>
    </row>
    <row r="28" spans="1:14" x14ac:dyDescent="0.2">
      <c r="A28" s="1">
        <v>114686</v>
      </c>
      <c r="B28" s="2" t="s">
        <v>26</v>
      </c>
      <c r="C28" s="1" t="s">
        <v>30</v>
      </c>
      <c r="D28" s="6" t="s">
        <v>31</v>
      </c>
      <c r="E28" s="4" t="s">
        <v>18</v>
      </c>
      <c r="F28" s="1">
        <v>0</v>
      </c>
    </row>
    <row r="29" spans="1:14" x14ac:dyDescent="0.2">
      <c r="A29" s="1">
        <v>114686</v>
      </c>
      <c r="B29" s="2" t="s">
        <v>26</v>
      </c>
      <c r="C29" s="1" t="s">
        <v>30</v>
      </c>
      <c r="D29" s="6" t="s">
        <v>31</v>
      </c>
      <c r="E29" s="5" t="s">
        <v>24</v>
      </c>
      <c r="F29" s="1">
        <v>0</v>
      </c>
    </row>
    <row r="30" spans="1:14" x14ac:dyDescent="0.2">
      <c r="A30" s="1">
        <v>114686</v>
      </c>
      <c r="B30" s="2" t="s">
        <v>26</v>
      </c>
      <c r="C30" s="1" t="s">
        <v>30</v>
      </c>
      <c r="D30" s="6" t="s">
        <v>31</v>
      </c>
      <c r="E30" s="4" t="s">
        <v>21</v>
      </c>
      <c r="F30" s="1">
        <v>2</v>
      </c>
    </row>
    <row r="31" spans="1:14" x14ac:dyDescent="0.2">
      <c r="A31" s="1">
        <v>114686</v>
      </c>
      <c r="B31" s="2" t="s">
        <v>26</v>
      </c>
      <c r="C31" s="1" t="s">
        <v>30</v>
      </c>
      <c r="D31" s="6" t="s">
        <v>31</v>
      </c>
      <c r="E31" s="5" t="s">
        <v>14</v>
      </c>
      <c r="F31" s="1">
        <v>3</v>
      </c>
    </row>
    <row r="32" spans="1:14" x14ac:dyDescent="0.2">
      <c r="A32" s="1">
        <v>114686</v>
      </c>
      <c r="B32" s="2" t="s">
        <v>26</v>
      </c>
      <c r="C32" s="1" t="s">
        <v>30</v>
      </c>
      <c r="D32" s="6" t="s">
        <v>31</v>
      </c>
      <c r="E32" s="4" t="s">
        <v>7</v>
      </c>
      <c r="F32" s="1">
        <v>0</v>
      </c>
    </row>
    <row r="33" spans="1:6" x14ac:dyDescent="0.2">
      <c r="A33" s="1">
        <v>114686</v>
      </c>
      <c r="B33" s="2" t="s">
        <v>26</v>
      </c>
      <c r="C33" s="1" t="s">
        <v>30</v>
      </c>
      <c r="D33" s="6" t="s">
        <v>31</v>
      </c>
      <c r="E33" s="5" t="s">
        <v>21</v>
      </c>
      <c r="F33" s="1">
        <v>15</v>
      </c>
    </row>
    <row r="34" spans="1:6" x14ac:dyDescent="0.2">
      <c r="A34" s="1">
        <v>114686</v>
      </c>
      <c r="B34" s="2" t="s">
        <v>26</v>
      </c>
      <c r="C34" s="1" t="s">
        <v>30</v>
      </c>
      <c r="D34" s="6" t="s">
        <v>31</v>
      </c>
      <c r="E34" s="4" t="s">
        <v>13</v>
      </c>
      <c r="F34" s="1">
        <v>11</v>
      </c>
    </row>
    <row r="35" spans="1:6" x14ac:dyDescent="0.2">
      <c r="A35" s="1">
        <v>114686</v>
      </c>
      <c r="B35" s="2" t="s">
        <v>26</v>
      </c>
      <c r="C35" s="1" t="s">
        <v>30</v>
      </c>
      <c r="D35" s="6" t="s">
        <v>31</v>
      </c>
      <c r="E35" s="5" t="s">
        <v>15</v>
      </c>
      <c r="F35" s="1">
        <v>12</v>
      </c>
    </row>
    <row r="36" spans="1:6" x14ac:dyDescent="0.2">
      <c r="A36" s="1">
        <v>114686</v>
      </c>
      <c r="B36" s="2" t="s">
        <v>26</v>
      </c>
      <c r="C36" s="1" t="s">
        <v>30</v>
      </c>
      <c r="D36" s="6" t="s">
        <v>31</v>
      </c>
      <c r="E36" s="4" t="s">
        <v>10</v>
      </c>
      <c r="F36" s="1">
        <v>13</v>
      </c>
    </row>
    <row r="37" spans="1:6" x14ac:dyDescent="0.2">
      <c r="A37" s="1">
        <v>114686</v>
      </c>
      <c r="B37" s="2" t="s">
        <v>26</v>
      </c>
      <c r="C37" s="1" t="s">
        <v>30</v>
      </c>
      <c r="D37" s="6" t="s">
        <v>31</v>
      </c>
      <c r="E37" s="5" t="s">
        <v>19</v>
      </c>
      <c r="F37" s="1">
        <v>0</v>
      </c>
    </row>
    <row r="38" spans="1:6" x14ac:dyDescent="0.2">
      <c r="A38" s="1">
        <v>114686</v>
      </c>
      <c r="B38" s="2" t="s">
        <v>26</v>
      </c>
      <c r="C38" s="1" t="s">
        <v>30</v>
      </c>
      <c r="D38" s="6" t="s">
        <v>31</v>
      </c>
      <c r="E38" s="4" t="s">
        <v>8</v>
      </c>
      <c r="F38" s="1">
        <v>0</v>
      </c>
    </row>
    <row r="39" spans="1:6" x14ac:dyDescent="0.2">
      <c r="A39" s="1">
        <v>114686</v>
      </c>
      <c r="B39" s="2" t="s">
        <v>26</v>
      </c>
      <c r="C39" s="1" t="s">
        <v>30</v>
      </c>
      <c r="D39" s="6" t="s">
        <v>31</v>
      </c>
      <c r="E39" s="5" t="s">
        <v>12</v>
      </c>
      <c r="F39" s="1">
        <v>5</v>
      </c>
    </row>
    <row r="40" spans="1:6" x14ac:dyDescent="0.2">
      <c r="A40" s="1">
        <v>114686</v>
      </c>
      <c r="B40" s="2" t="s">
        <v>26</v>
      </c>
      <c r="C40" s="1" t="s">
        <v>30</v>
      </c>
      <c r="D40" s="6" t="s">
        <v>31</v>
      </c>
      <c r="E40" s="4" t="s">
        <v>16</v>
      </c>
      <c r="F40" s="1">
        <v>8</v>
      </c>
    </row>
    <row r="41" spans="1:6" x14ac:dyDescent="0.2">
      <c r="A41" s="1">
        <v>114686</v>
      </c>
      <c r="B41" s="2" t="s">
        <v>26</v>
      </c>
      <c r="C41" s="1" t="s">
        <v>30</v>
      </c>
      <c r="D41" s="6" t="s">
        <v>31</v>
      </c>
      <c r="E41" s="5" t="s">
        <v>20</v>
      </c>
      <c r="F41" s="1">
        <v>0</v>
      </c>
    </row>
    <row r="42" spans="1:6" x14ac:dyDescent="0.2">
      <c r="A42" s="1">
        <v>114686</v>
      </c>
      <c r="B42" s="2" t="s">
        <v>26</v>
      </c>
      <c r="C42" s="1" t="s">
        <v>30</v>
      </c>
      <c r="D42" s="6" t="s">
        <v>31</v>
      </c>
      <c r="E42" s="4" t="s">
        <v>25</v>
      </c>
      <c r="F42" s="1">
        <v>1</v>
      </c>
    </row>
    <row r="43" spans="1:6" x14ac:dyDescent="0.2">
      <c r="A43" s="1">
        <v>114686</v>
      </c>
      <c r="B43" s="2" t="s">
        <v>26</v>
      </c>
      <c r="C43" s="1" t="s">
        <v>30</v>
      </c>
      <c r="D43" s="6" t="s">
        <v>31</v>
      </c>
      <c r="E43" s="5" t="s">
        <v>17</v>
      </c>
      <c r="F43" s="1">
        <v>2</v>
      </c>
    </row>
    <row r="44" spans="1:6" x14ac:dyDescent="0.2">
      <c r="A44" s="1">
        <v>114686</v>
      </c>
      <c r="B44" s="2" t="s">
        <v>26</v>
      </c>
      <c r="C44" s="1" t="s">
        <v>30</v>
      </c>
      <c r="D44" s="6" t="s">
        <v>31</v>
      </c>
      <c r="E44" s="4" t="s">
        <v>11</v>
      </c>
      <c r="F44" s="1">
        <v>0</v>
      </c>
    </row>
    <row r="45" spans="1:6" x14ac:dyDescent="0.2">
      <c r="A45" s="1">
        <v>114686</v>
      </c>
      <c r="B45" s="2" t="s">
        <v>26</v>
      </c>
      <c r="C45" s="1" t="s">
        <v>30</v>
      </c>
      <c r="D45" s="6" t="s">
        <v>31</v>
      </c>
      <c r="E45" s="5" t="s">
        <v>22</v>
      </c>
      <c r="F45" s="1">
        <v>0</v>
      </c>
    </row>
    <row r="46" spans="1:6" x14ac:dyDescent="0.2">
      <c r="A46" s="1">
        <v>114685</v>
      </c>
      <c r="B46" s="2" t="s">
        <v>32</v>
      </c>
      <c r="C46" s="1" t="s">
        <v>27</v>
      </c>
      <c r="D46" s="3" t="s">
        <v>29</v>
      </c>
      <c r="E46" s="4" t="s">
        <v>23</v>
      </c>
      <c r="F46" s="1">
        <v>0</v>
      </c>
    </row>
    <row r="47" spans="1:6" x14ac:dyDescent="0.2">
      <c r="A47" s="1">
        <v>114685</v>
      </c>
      <c r="B47" s="2" t="s">
        <v>32</v>
      </c>
      <c r="C47" s="1" t="s">
        <v>27</v>
      </c>
      <c r="D47" s="3" t="s">
        <v>29</v>
      </c>
      <c r="E47" s="5" t="s">
        <v>9</v>
      </c>
      <c r="F47" s="1">
        <v>0</v>
      </c>
    </row>
    <row r="48" spans="1:6" x14ac:dyDescent="0.2">
      <c r="A48" s="1">
        <v>114685</v>
      </c>
      <c r="B48" s="2" t="s">
        <v>32</v>
      </c>
      <c r="C48" s="1" t="s">
        <v>27</v>
      </c>
      <c r="D48" s="3" t="s">
        <v>29</v>
      </c>
      <c r="E48" s="4" t="s">
        <v>5</v>
      </c>
      <c r="F48" s="1">
        <v>3</v>
      </c>
    </row>
    <row r="49" spans="1:6" x14ac:dyDescent="0.2">
      <c r="A49" s="1">
        <v>114685</v>
      </c>
      <c r="B49" s="2" t="s">
        <v>32</v>
      </c>
      <c r="C49" s="1" t="s">
        <v>27</v>
      </c>
      <c r="D49" s="3" t="s">
        <v>29</v>
      </c>
      <c r="E49" s="5" t="s">
        <v>6</v>
      </c>
      <c r="F49" s="1">
        <v>2</v>
      </c>
    </row>
    <row r="50" spans="1:6" x14ac:dyDescent="0.2">
      <c r="A50" s="1">
        <v>114685</v>
      </c>
      <c r="B50" s="2" t="s">
        <v>32</v>
      </c>
      <c r="C50" s="1" t="s">
        <v>27</v>
      </c>
      <c r="D50" s="3" t="s">
        <v>29</v>
      </c>
      <c r="E50" s="4" t="s">
        <v>18</v>
      </c>
      <c r="F50" s="1">
        <v>0</v>
      </c>
    </row>
    <row r="51" spans="1:6" x14ac:dyDescent="0.2">
      <c r="A51" s="1">
        <v>114685</v>
      </c>
      <c r="B51" s="2" t="s">
        <v>32</v>
      </c>
      <c r="C51" s="1" t="s">
        <v>27</v>
      </c>
      <c r="D51" s="3" t="s">
        <v>29</v>
      </c>
      <c r="E51" s="5" t="s">
        <v>24</v>
      </c>
      <c r="F51" s="1">
        <v>0</v>
      </c>
    </row>
    <row r="52" spans="1:6" x14ac:dyDescent="0.2">
      <c r="A52" s="1">
        <v>114685</v>
      </c>
      <c r="B52" s="2" t="s">
        <v>32</v>
      </c>
      <c r="C52" s="1" t="s">
        <v>27</v>
      </c>
      <c r="D52" s="3" t="s">
        <v>29</v>
      </c>
      <c r="E52" s="4" t="s">
        <v>21</v>
      </c>
      <c r="F52" s="1">
        <v>0</v>
      </c>
    </row>
    <row r="53" spans="1:6" x14ac:dyDescent="0.2">
      <c r="A53" s="1">
        <v>114685</v>
      </c>
      <c r="B53" s="2" t="s">
        <v>32</v>
      </c>
      <c r="C53" s="1" t="s">
        <v>27</v>
      </c>
      <c r="D53" s="3" t="s">
        <v>29</v>
      </c>
      <c r="E53" s="5" t="s">
        <v>14</v>
      </c>
      <c r="F53" s="1">
        <v>0</v>
      </c>
    </row>
    <row r="54" spans="1:6" x14ac:dyDescent="0.2">
      <c r="A54" s="1">
        <v>114685</v>
      </c>
      <c r="B54" s="2" t="s">
        <v>32</v>
      </c>
      <c r="C54" s="1" t="s">
        <v>27</v>
      </c>
      <c r="D54" s="3" t="s">
        <v>29</v>
      </c>
      <c r="E54" s="4" t="s">
        <v>7</v>
      </c>
      <c r="F54" s="1">
        <v>0</v>
      </c>
    </row>
    <row r="55" spans="1:6" x14ac:dyDescent="0.2">
      <c r="A55" s="1">
        <v>114685</v>
      </c>
      <c r="B55" s="2" t="s">
        <v>32</v>
      </c>
      <c r="C55" s="1" t="s">
        <v>27</v>
      </c>
      <c r="D55" s="3" t="s">
        <v>29</v>
      </c>
      <c r="E55" s="5" t="s">
        <v>21</v>
      </c>
      <c r="F55" s="1">
        <v>0</v>
      </c>
    </row>
    <row r="56" spans="1:6" x14ac:dyDescent="0.2">
      <c r="A56" s="1">
        <v>114685</v>
      </c>
      <c r="B56" s="2" t="s">
        <v>32</v>
      </c>
      <c r="C56" s="1" t="s">
        <v>27</v>
      </c>
      <c r="D56" s="3" t="s">
        <v>29</v>
      </c>
      <c r="E56" s="4" t="s">
        <v>13</v>
      </c>
      <c r="F56" s="1">
        <v>8</v>
      </c>
    </row>
    <row r="57" spans="1:6" x14ac:dyDescent="0.2">
      <c r="A57" s="1">
        <v>114685</v>
      </c>
      <c r="B57" s="2" t="s">
        <v>32</v>
      </c>
      <c r="C57" s="1" t="s">
        <v>27</v>
      </c>
      <c r="D57" s="3" t="s">
        <v>29</v>
      </c>
      <c r="E57" s="5" t="s">
        <v>15</v>
      </c>
      <c r="F57" s="1">
        <v>3</v>
      </c>
    </row>
    <row r="58" spans="1:6" x14ac:dyDescent="0.2">
      <c r="A58" s="1">
        <v>114685</v>
      </c>
      <c r="B58" s="2" t="s">
        <v>32</v>
      </c>
      <c r="C58" s="1" t="s">
        <v>27</v>
      </c>
      <c r="D58" s="3" t="s">
        <v>29</v>
      </c>
      <c r="E58" s="4" t="s">
        <v>10</v>
      </c>
      <c r="F58" s="1">
        <v>0</v>
      </c>
    </row>
    <row r="59" spans="1:6" x14ac:dyDescent="0.2">
      <c r="A59" s="1">
        <v>114685</v>
      </c>
      <c r="B59" s="2" t="s">
        <v>32</v>
      </c>
      <c r="C59" s="1" t="s">
        <v>27</v>
      </c>
      <c r="D59" s="3" t="s">
        <v>29</v>
      </c>
      <c r="E59" s="5" t="s">
        <v>19</v>
      </c>
      <c r="F59" s="1">
        <v>1</v>
      </c>
    </row>
    <row r="60" spans="1:6" x14ac:dyDescent="0.2">
      <c r="A60" s="1">
        <v>114685</v>
      </c>
      <c r="B60" s="2" t="s">
        <v>32</v>
      </c>
      <c r="C60" s="1" t="s">
        <v>27</v>
      </c>
      <c r="D60" s="3" t="s">
        <v>29</v>
      </c>
      <c r="E60" s="4" t="s">
        <v>8</v>
      </c>
      <c r="F60" s="1">
        <v>15</v>
      </c>
    </row>
    <row r="61" spans="1:6" x14ac:dyDescent="0.2">
      <c r="A61" s="1">
        <v>114685</v>
      </c>
      <c r="B61" s="2" t="s">
        <v>32</v>
      </c>
      <c r="C61" s="1" t="s">
        <v>27</v>
      </c>
      <c r="D61" s="3" t="s">
        <v>29</v>
      </c>
      <c r="E61" s="5" t="s">
        <v>12</v>
      </c>
      <c r="F61" s="1">
        <v>34</v>
      </c>
    </row>
    <row r="62" spans="1:6" x14ac:dyDescent="0.2">
      <c r="A62" s="1">
        <v>114685</v>
      </c>
      <c r="B62" s="2" t="s">
        <v>32</v>
      </c>
      <c r="C62" s="1" t="s">
        <v>27</v>
      </c>
      <c r="D62" s="3" t="s">
        <v>29</v>
      </c>
      <c r="E62" s="4" t="s">
        <v>16</v>
      </c>
      <c r="F62" s="1">
        <v>2</v>
      </c>
    </row>
    <row r="63" spans="1:6" x14ac:dyDescent="0.2">
      <c r="A63" s="1">
        <v>114685</v>
      </c>
      <c r="B63" s="2" t="s">
        <v>32</v>
      </c>
      <c r="C63" s="1" t="s">
        <v>27</v>
      </c>
      <c r="D63" s="3" t="s">
        <v>29</v>
      </c>
      <c r="E63" s="5" t="s">
        <v>20</v>
      </c>
      <c r="F63" s="1">
        <v>5</v>
      </c>
    </row>
    <row r="64" spans="1:6" x14ac:dyDescent="0.2">
      <c r="A64" s="1">
        <v>114685</v>
      </c>
      <c r="B64" s="2" t="s">
        <v>32</v>
      </c>
      <c r="C64" s="1" t="s">
        <v>27</v>
      </c>
      <c r="D64" s="3" t="s">
        <v>29</v>
      </c>
      <c r="E64" s="4" t="s">
        <v>25</v>
      </c>
      <c r="F64" s="1">
        <v>6</v>
      </c>
    </row>
    <row r="65" spans="1:6" x14ac:dyDescent="0.2">
      <c r="A65" s="1">
        <v>114685</v>
      </c>
      <c r="B65" s="2" t="s">
        <v>32</v>
      </c>
      <c r="C65" s="1" t="s">
        <v>27</v>
      </c>
      <c r="D65" s="3" t="s">
        <v>29</v>
      </c>
      <c r="E65" s="5" t="s">
        <v>17</v>
      </c>
      <c r="F65" s="1">
        <v>4</v>
      </c>
    </row>
    <row r="66" spans="1:6" x14ac:dyDescent="0.2">
      <c r="A66" s="1">
        <v>114685</v>
      </c>
      <c r="B66" s="2" t="s">
        <v>32</v>
      </c>
      <c r="C66" s="1" t="s">
        <v>27</v>
      </c>
      <c r="D66" s="3" t="s">
        <v>29</v>
      </c>
      <c r="E66" s="4" t="s">
        <v>11</v>
      </c>
      <c r="F66" s="1">
        <v>0</v>
      </c>
    </row>
    <row r="67" spans="1:6" x14ac:dyDescent="0.2">
      <c r="A67" s="1">
        <v>114685</v>
      </c>
      <c r="B67" s="2" t="s">
        <v>32</v>
      </c>
      <c r="C67" s="1" t="s">
        <v>27</v>
      </c>
      <c r="D67" s="3" t="s">
        <v>29</v>
      </c>
      <c r="E67" s="5" t="s">
        <v>22</v>
      </c>
      <c r="F67" s="1">
        <v>0</v>
      </c>
    </row>
    <row r="68" spans="1:6" x14ac:dyDescent="0.2">
      <c r="A68" s="1">
        <v>114686</v>
      </c>
      <c r="B68" s="2" t="s">
        <v>32</v>
      </c>
      <c r="C68" s="1" t="s">
        <v>30</v>
      </c>
      <c r="D68" s="6" t="s">
        <v>31</v>
      </c>
      <c r="E68" s="4" t="s">
        <v>23</v>
      </c>
      <c r="F68" s="1">
        <v>0</v>
      </c>
    </row>
    <row r="69" spans="1:6" x14ac:dyDescent="0.2">
      <c r="A69" s="1">
        <v>114686</v>
      </c>
      <c r="B69" s="2" t="s">
        <v>32</v>
      </c>
      <c r="C69" s="1" t="s">
        <v>30</v>
      </c>
      <c r="D69" s="6" t="s">
        <v>31</v>
      </c>
      <c r="E69" s="5" t="s">
        <v>9</v>
      </c>
      <c r="F69" s="1">
        <v>0</v>
      </c>
    </row>
    <row r="70" spans="1:6" x14ac:dyDescent="0.2">
      <c r="A70" s="1">
        <v>114686</v>
      </c>
      <c r="B70" s="2" t="s">
        <v>32</v>
      </c>
      <c r="C70" s="1" t="s">
        <v>30</v>
      </c>
      <c r="D70" s="6" t="s">
        <v>31</v>
      </c>
      <c r="E70" s="4" t="s">
        <v>5</v>
      </c>
      <c r="F70" s="1">
        <v>0</v>
      </c>
    </row>
    <row r="71" spans="1:6" x14ac:dyDescent="0.2">
      <c r="A71" s="1">
        <v>114686</v>
      </c>
      <c r="B71" s="2" t="s">
        <v>32</v>
      </c>
      <c r="C71" s="1" t="s">
        <v>30</v>
      </c>
      <c r="D71" s="6" t="s">
        <v>31</v>
      </c>
      <c r="E71" s="5" t="s">
        <v>6</v>
      </c>
      <c r="F71" s="1">
        <v>0</v>
      </c>
    </row>
    <row r="72" spans="1:6" x14ac:dyDescent="0.2">
      <c r="A72" s="1">
        <v>114686</v>
      </c>
      <c r="B72" s="2" t="s">
        <v>32</v>
      </c>
      <c r="C72" s="1" t="s">
        <v>30</v>
      </c>
      <c r="D72" s="6" t="s">
        <v>31</v>
      </c>
      <c r="E72" s="4" t="s">
        <v>18</v>
      </c>
      <c r="F72" s="1">
        <v>0</v>
      </c>
    </row>
    <row r="73" spans="1:6" x14ac:dyDescent="0.2">
      <c r="A73" s="1">
        <v>114686</v>
      </c>
      <c r="B73" s="2" t="s">
        <v>32</v>
      </c>
      <c r="C73" s="1" t="s">
        <v>30</v>
      </c>
      <c r="D73" s="6" t="s">
        <v>31</v>
      </c>
      <c r="E73" s="5" t="s">
        <v>24</v>
      </c>
      <c r="F73" s="1">
        <v>0</v>
      </c>
    </row>
    <row r="74" spans="1:6" x14ac:dyDescent="0.2">
      <c r="A74" s="1">
        <v>114686</v>
      </c>
      <c r="B74" s="2" t="s">
        <v>32</v>
      </c>
      <c r="C74" s="1" t="s">
        <v>30</v>
      </c>
      <c r="D74" s="6" t="s">
        <v>31</v>
      </c>
      <c r="E74" s="4" t="s">
        <v>21</v>
      </c>
      <c r="F74" s="1">
        <v>2</v>
      </c>
    </row>
    <row r="75" spans="1:6" x14ac:dyDescent="0.2">
      <c r="A75" s="1">
        <v>114686</v>
      </c>
      <c r="B75" s="2" t="s">
        <v>32</v>
      </c>
      <c r="C75" s="1" t="s">
        <v>30</v>
      </c>
      <c r="D75" s="6" t="s">
        <v>31</v>
      </c>
      <c r="E75" s="5" t="s">
        <v>14</v>
      </c>
      <c r="F75" s="1">
        <v>3</v>
      </c>
    </row>
    <row r="76" spans="1:6" x14ac:dyDescent="0.2">
      <c r="A76" s="1">
        <v>114686</v>
      </c>
      <c r="B76" s="2" t="s">
        <v>32</v>
      </c>
      <c r="C76" s="1" t="s">
        <v>30</v>
      </c>
      <c r="D76" s="6" t="s">
        <v>31</v>
      </c>
      <c r="E76" s="4" t="s">
        <v>7</v>
      </c>
      <c r="F76" s="1">
        <v>0</v>
      </c>
    </row>
    <row r="77" spans="1:6" x14ac:dyDescent="0.2">
      <c r="A77" s="1">
        <v>114686</v>
      </c>
      <c r="B77" s="2" t="s">
        <v>32</v>
      </c>
      <c r="C77" s="1" t="s">
        <v>30</v>
      </c>
      <c r="D77" s="6" t="s">
        <v>31</v>
      </c>
      <c r="E77" s="5" t="s">
        <v>21</v>
      </c>
      <c r="F77" s="1">
        <v>15</v>
      </c>
    </row>
    <row r="78" spans="1:6" x14ac:dyDescent="0.2">
      <c r="A78" s="1">
        <v>114686</v>
      </c>
      <c r="B78" s="2" t="s">
        <v>32</v>
      </c>
      <c r="C78" s="1" t="s">
        <v>30</v>
      </c>
      <c r="D78" s="6" t="s">
        <v>31</v>
      </c>
      <c r="E78" s="4" t="s">
        <v>13</v>
      </c>
      <c r="F78" s="1">
        <v>11</v>
      </c>
    </row>
    <row r="79" spans="1:6" x14ac:dyDescent="0.2">
      <c r="A79" s="1">
        <v>114686</v>
      </c>
      <c r="B79" s="2" t="s">
        <v>32</v>
      </c>
      <c r="C79" s="1" t="s">
        <v>30</v>
      </c>
      <c r="D79" s="6" t="s">
        <v>31</v>
      </c>
      <c r="E79" s="5" t="s">
        <v>15</v>
      </c>
      <c r="F79" s="1">
        <v>12</v>
      </c>
    </row>
    <row r="80" spans="1:6" x14ac:dyDescent="0.2">
      <c r="A80" s="1">
        <v>114686</v>
      </c>
      <c r="B80" s="2" t="s">
        <v>32</v>
      </c>
      <c r="C80" s="1" t="s">
        <v>30</v>
      </c>
      <c r="D80" s="6" t="s">
        <v>31</v>
      </c>
      <c r="E80" s="4" t="s">
        <v>10</v>
      </c>
      <c r="F80" s="1">
        <v>13</v>
      </c>
    </row>
    <row r="81" spans="1:6" x14ac:dyDescent="0.2">
      <c r="A81" s="1">
        <v>114686</v>
      </c>
      <c r="B81" s="2" t="s">
        <v>32</v>
      </c>
      <c r="C81" s="1" t="s">
        <v>30</v>
      </c>
      <c r="D81" s="6" t="s">
        <v>31</v>
      </c>
      <c r="E81" s="5" t="s">
        <v>19</v>
      </c>
      <c r="F81" s="1">
        <v>0</v>
      </c>
    </row>
    <row r="82" spans="1:6" x14ac:dyDescent="0.2">
      <c r="A82" s="1">
        <v>114686</v>
      </c>
      <c r="B82" s="2" t="s">
        <v>32</v>
      </c>
      <c r="C82" s="1" t="s">
        <v>30</v>
      </c>
      <c r="D82" s="6" t="s">
        <v>31</v>
      </c>
      <c r="E82" s="4" t="s">
        <v>8</v>
      </c>
      <c r="F82" s="1">
        <v>0</v>
      </c>
    </row>
    <row r="83" spans="1:6" x14ac:dyDescent="0.2">
      <c r="A83" s="1">
        <v>114686</v>
      </c>
      <c r="B83" s="2" t="s">
        <v>32</v>
      </c>
      <c r="C83" s="1" t="s">
        <v>30</v>
      </c>
      <c r="D83" s="6" t="s">
        <v>31</v>
      </c>
      <c r="E83" s="5" t="s">
        <v>12</v>
      </c>
      <c r="F83" s="1">
        <v>5</v>
      </c>
    </row>
    <row r="84" spans="1:6" x14ac:dyDescent="0.2">
      <c r="A84" s="1">
        <v>114686</v>
      </c>
      <c r="B84" s="2" t="s">
        <v>32</v>
      </c>
      <c r="C84" s="1" t="s">
        <v>30</v>
      </c>
      <c r="D84" s="6" t="s">
        <v>31</v>
      </c>
      <c r="E84" s="4" t="s">
        <v>16</v>
      </c>
      <c r="F84" s="1">
        <v>8</v>
      </c>
    </row>
    <row r="85" spans="1:6" x14ac:dyDescent="0.2">
      <c r="A85" s="1">
        <v>114686</v>
      </c>
      <c r="B85" s="2" t="s">
        <v>32</v>
      </c>
      <c r="C85" s="1" t="s">
        <v>30</v>
      </c>
      <c r="D85" s="6" t="s">
        <v>31</v>
      </c>
      <c r="E85" s="5" t="s">
        <v>20</v>
      </c>
      <c r="F85" s="1">
        <v>0</v>
      </c>
    </row>
    <row r="86" spans="1:6" x14ac:dyDescent="0.2">
      <c r="A86" s="1">
        <v>114686</v>
      </c>
      <c r="B86" s="2" t="s">
        <v>32</v>
      </c>
      <c r="C86" s="1" t="s">
        <v>30</v>
      </c>
      <c r="D86" s="6" t="s">
        <v>31</v>
      </c>
      <c r="E86" s="4" t="s">
        <v>25</v>
      </c>
      <c r="F86" s="1">
        <v>1</v>
      </c>
    </row>
    <row r="87" spans="1:6" x14ac:dyDescent="0.2">
      <c r="A87" s="1">
        <v>114686</v>
      </c>
      <c r="B87" s="2" t="s">
        <v>32</v>
      </c>
      <c r="C87" s="1" t="s">
        <v>30</v>
      </c>
      <c r="D87" s="6" t="s">
        <v>31</v>
      </c>
      <c r="E87" s="5" t="s">
        <v>17</v>
      </c>
      <c r="F87" s="1">
        <v>2</v>
      </c>
    </row>
    <row r="88" spans="1:6" x14ac:dyDescent="0.2">
      <c r="A88" s="1">
        <v>114686</v>
      </c>
      <c r="B88" s="2" t="s">
        <v>32</v>
      </c>
      <c r="C88" s="1" t="s">
        <v>30</v>
      </c>
      <c r="D88" s="6" t="s">
        <v>31</v>
      </c>
      <c r="E88" s="4" t="s">
        <v>11</v>
      </c>
      <c r="F88" s="1">
        <v>0</v>
      </c>
    </row>
    <row r="89" spans="1:6" x14ac:dyDescent="0.2">
      <c r="A89" s="1">
        <v>114686</v>
      </c>
      <c r="B89" s="2" t="s">
        <v>32</v>
      </c>
      <c r="C89" s="1" t="s">
        <v>30</v>
      </c>
      <c r="D89" s="6" t="s">
        <v>31</v>
      </c>
      <c r="E89" s="5" t="s">
        <v>22</v>
      </c>
      <c r="F89" s="1">
        <v>0</v>
      </c>
    </row>
  </sheetData>
  <autoFilter ref="A1:F89" xr:uid="{076933EA-EE7D-4A0A-9602-CE1205866E8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Беляков Дмитрий Владимирович</dc:creator>
  <cp:lastModifiedBy>Andrii Krugliakov</cp:lastModifiedBy>
  <dcterms:created xsi:type="dcterms:W3CDTF">2019-10-14T11:17:12Z</dcterms:created>
  <dcterms:modified xsi:type="dcterms:W3CDTF">2019-10-15T10:45:56Z</dcterms:modified>
</cp:coreProperties>
</file>