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 a="1"/>
  <c r="I19" i="1" s="1"/>
  <c r="J19" i="1" a="1"/>
  <c r="J19" i="1" s="1"/>
  <c r="I20" i="1" a="1"/>
  <c r="I20" i="1" s="1"/>
  <c r="J20" i="1" a="1"/>
  <c r="J20" i="1" s="1"/>
  <c r="I21" i="1" a="1"/>
  <c r="I21" i="1" s="1"/>
  <c r="J21" i="1" a="1"/>
  <c r="J21" i="1" s="1"/>
  <c r="I22" i="1" a="1"/>
  <c r="I22" i="1" s="1"/>
  <c r="J22" i="1" a="1"/>
  <c r="J22" i="1" s="1"/>
  <c r="I23" i="1" a="1"/>
  <c r="I23" i="1" s="1"/>
  <c r="J23" i="1" a="1"/>
  <c r="J23" i="1" s="1"/>
  <c r="I24" i="1" a="1"/>
  <c r="I24" i="1" s="1"/>
  <c r="J24" i="1" a="1"/>
  <c r="J24" i="1" s="1"/>
  <c r="I25" i="1" a="1"/>
  <c r="I25" i="1" s="1"/>
  <c r="J25" i="1" a="1"/>
  <c r="J25" i="1" s="1"/>
  <c r="I26" i="1" a="1"/>
  <c r="I26" i="1" s="1"/>
  <c r="J26" i="1" a="1"/>
  <c r="J26" i="1" s="1"/>
  <c r="I27" i="1" a="1"/>
  <c r="I27" i="1" s="1"/>
  <c r="J27" i="1" a="1"/>
  <c r="J27" i="1" s="1"/>
  <c r="I28" i="1" a="1"/>
  <c r="I28" i="1" s="1"/>
  <c r="J28" i="1" a="1"/>
  <c r="J28" i="1" s="1"/>
  <c r="I29" i="1" a="1"/>
  <c r="I29" i="1" s="1"/>
  <c r="J29" i="1" a="1"/>
  <c r="J29" i="1" s="1"/>
  <c r="I30" i="1" a="1"/>
  <c r="I30" i="1" s="1"/>
  <c r="J30" i="1" a="1"/>
  <c r="J30" i="1" s="1"/>
  <c r="I31" i="1" a="1"/>
  <c r="I31" i="1" s="1"/>
  <c r="J31" i="1" a="1"/>
  <c r="J31" i="1" s="1"/>
  <c r="I32" i="1" a="1"/>
  <c r="I32" i="1" s="1"/>
  <c r="J32" i="1" a="1"/>
  <c r="J32" i="1" s="1"/>
  <c r="I33" i="1" a="1"/>
  <c r="I33" i="1" s="1"/>
  <c r="J33" i="1" a="1"/>
  <c r="J33" i="1" s="1"/>
  <c r="I34" i="1" a="1"/>
  <c r="I34" i="1" s="1"/>
  <c r="J34" i="1" a="1"/>
  <c r="J34" i="1" s="1"/>
  <c r="I35" i="1" a="1"/>
  <c r="I35" i="1" s="1"/>
  <c r="J35" i="1" a="1"/>
  <c r="J35" i="1" s="1"/>
  <c r="I36" i="1" a="1"/>
  <c r="I36" i="1" s="1"/>
  <c r="J36" i="1" a="1"/>
  <c r="J36" i="1" s="1"/>
  <c r="I37" i="1" a="1"/>
  <c r="I37" i="1" s="1"/>
  <c r="J37" i="1" a="1"/>
  <c r="J37" i="1" s="1"/>
  <c r="I38" i="1" a="1"/>
  <c r="I38" i="1" s="1"/>
  <c r="J38" i="1" a="1"/>
  <c r="J38" i="1" s="1"/>
  <c r="I39" i="1" a="1"/>
  <c r="I39" i="1" s="1"/>
  <c r="J39" i="1" a="1"/>
  <c r="J39" i="1" s="1"/>
  <c r="I40" i="1" a="1"/>
  <c r="I40" i="1" s="1"/>
  <c r="J40" i="1" a="1"/>
  <c r="J40" i="1" s="1"/>
  <c r="I41" i="1" a="1"/>
  <c r="I41" i="1" s="1"/>
  <c r="J41" i="1" a="1"/>
  <c r="J41" i="1" s="1"/>
  <c r="I42" i="1" a="1"/>
  <c r="I42" i="1" s="1"/>
  <c r="J42" i="1" a="1"/>
  <c r="J42" i="1" s="1"/>
  <c r="I43" i="1" a="1"/>
  <c r="I43" i="1" s="1"/>
  <c r="J43" i="1" a="1"/>
  <c r="J43" i="1" s="1"/>
  <c r="I44" i="1" a="1"/>
  <c r="I44" i="1" s="1"/>
  <c r="J44" i="1" a="1"/>
  <c r="J44" i="1" s="1"/>
  <c r="I45" i="1" a="1"/>
  <c r="I45" i="1" s="1"/>
  <c r="J45" i="1" a="1"/>
  <c r="J45" i="1" s="1"/>
  <c r="I46" i="1" a="1"/>
  <c r="I46" i="1" s="1"/>
  <c r="J46" i="1" a="1"/>
  <c r="J46" i="1" s="1"/>
  <c r="I47" i="1" a="1"/>
  <c r="I47" i="1" s="1"/>
  <c r="J47" i="1" a="1"/>
  <c r="J47" i="1" s="1"/>
  <c r="I48" i="1" a="1"/>
  <c r="I48" i="1" s="1"/>
  <c r="J48" i="1" a="1"/>
  <c r="J48" i="1" s="1"/>
  <c r="I49" i="1" a="1"/>
  <c r="I49" i="1" s="1"/>
  <c r="J49" i="1" a="1"/>
  <c r="J49" i="1" s="1"/>
  <c r="I50" i="1" a="1"/>
  <c r="I50" i="1" s="1"/>
  <c r="J50" i="1" a="1"/>
  <c r="J50" i="1" s="1"/>
  <c r="I51" i="1" a="1"/>
  <c r="I51" i="1" s="1"/>
  <c r="J51" i="1" a="1"/>
  <c r="J51" i="1" s="1"/>
  <c r="I52" i="1" a="1"/>
  <c r="I52" i="1" s="1"/>
  <c r="J52" i="1" a="1"/>
  <c r="J52" i="1" s="1"/>
  <c r="I53" i="1" a="1"/>
  <c r="I53" i="1" s="1"/>
  <c r="J53" i="1" a="1"/>
  <c r="J53" i="1" s="1"/>
  <c r="I54" i="1" a="1"/>
  <c r="I54" i="1" s="1"/>
  <c r="J54" i="1" a="1"/>
  <c r="J54" i="1" s="1"/>
  <c r="I55" i="1" a="1"/>
  <c r="I55" i="1" s="1"/>
  <c r="J55" i="1" a="1"/>
  <c r="J55" i="1" s="1"/>
  <c r="I56" i="1" a="1"/>
  <c r="I56" i="1" s="1"/>
  <c r="J56" i="1" a="1"/>
  <c r="J56" i="1" s="1"/>
  <c r="I57" i="1" a="1"/>
  <c r="I57" i="1" s="1"/>
  <c r="J57" i="1" a="1"/>
  <c r="J57" i="1" s="1"/>
  <c r="I58" i="1" a="1"/>
  <c r="I58" i="1" s="1"/>
  <c r="J58" i="1" a="1"/>
  <c r="J58" i="1" s="1"/>
  <c r="I59" i="1" a="1"/>
  <c r="I59" i="1" s="1"/>
  <c r="J59" i="1" a="1"/>
  <c r="J59" i="1" s="1"/>
  <c r="I60" i="1" a="1"/>
  <c r="I60" i="1" s="1"/>
  <c r="J60" i="1" a="1"/>
  <c r="J60" i="1" s="1"/>
  <c r="I61" i="1" a="1"/>
  <c r="I61" i="1" s="1"/>
  <c r="J61" i="1" a="1"/>
  <c r="J61" i="1"/>
  <c r="I62" i="1" a="1"/>
  <c r="I62" i="1"/>
  <c r="J62" i="1" a="1"/>
  <c r="J62" i="1"/>
  <c r="I63" i="1" a="1"/>
  <c r="I63" i="1"/>
  <c r="J63" i="1" a="1"/>
  <c r="J63" i="1"/>
  <c r="I64" i="1" a="1"/>
  <c r="I64" i="1" s="1"/>
  <c r="J64" i="1" a="1"/>
  <c r="J64" i="1" s="1"/>
  <c r="I6" i="1" a="1"/>
  <c r="I6" i="1" s="1"/>
  <c r="I7" i="1" a="1"/>
  <c r="I7" i="1" s="1"/>
  <c r="J7" i="1" a="1"/>
  <c r="J7" i="1" s="1"/>
  <c r="I8" i="1" a="1"/>
  <c r="I8" i="1" s="1"/>
  <c r="J8" i="1" a="1"/>
  <c r="J8" i="1" s="1"/>
  <c r="I9" i="1" a="1"/>
  <c r="I9" i="1" s="1"/>
  <c r="J9" i="1" a="1"/>
  <c r="J9" i="1" s="1"/>
  <c r="I10" i="1" a="1"/>
  <c r="I10" i="1" s="1"/>
  <c r="J10" i="1" a="1"/>
  <c r="J10" i="1" s="1"/>
  <c r="I11" i="1" a="1"/>
  <c r="I11" i="1" s="1"/>
  <c r="J11" i="1" a="1"/>
  <c r="J11" i="1" s="1"/>
  <c r="I12" i="1" a="1"/>
  <c r="I12" i="1" s="1"/>
  <c r="J12" i="1" a="1"/>
  <c r="J12" i="1" s="1"/>
  <c r="I13" i="1" a="1"/>
  <c r="I13" i="1" s="1"/>
  <c r="J13" i="1" a="1"/>
  <c r="J13" i="1" s="1"/>
  <c r="I14" i="1" a="1"/>
  <c r="I14" i="1" s="1"/>
  <c r="J14" i="1" a="1"/>
  <c r="J14" i="1" s="1"/>
  <c r="I15" i="1" a="1"/>
  <c r="I15" i="1" s="1"/>
  <c r="J15" i="1" a="1"/>
  <c r="J15" i="1" s="1"/>
  <c r="I16" i="1" a="1"/>
  <c r="I16" i="1" s="1"/>
  <c r="J16" i="1" a="1"/>
  <c r="J16" i="1" s="1"/>
  <c r="I17" i="1" a="1"/>
  <c r="I17" i="1" s="1"/>
  <c r="J17" i="1" a="1"/>
  <c r="J17" i="1" s="1"/>
  <c r="I18" i="1" a="1"/>
  <c r="I18" i="1" s="1"/>
  <c r="J18" i="1" a="1"/>
  <c r="J18" i="1" s="1"/>
  <c r="J6" i="1" a="1"/>
  <c r="J6" i="1" s="1"/>
</calcChain>
</file>

<file path=xl/sharedStrings.xml><?xml version="1.0" encoding="utf-8"?>
<sst xmlns="http://schemas.openxmlformats.org/spreadsheetml/2006/main" count="202" uniqueCount="59">
  <si>
    <t>Горот отправки</t>
  </si>
  <si>
    <t>Город назначения</t>
  </si>
  <si>
    <t>Время в пути</t>
  </si>
  <si>
    <t>Ставка</t>
  </si>
  <si>
    <t>Москва</t>
  </si>
  <si>
    <t>владивосток</t>
  </si>
  <si>
    <t>7 дней</t>
  </si>
  <si>
    <t>KOP</t>
  </si>
  <si>
    <t>DKO</t>
  </si>
  <si>
    <t>LMC</t>
  </si>
  <si>
    <t>EPD</t>
  </si>
  <si>
    <t>FKP</t>
  </si>
  <si>
    <t>LJF</t>
  </si>
  <si>
    <t>KFF</t>
  </si>
  <si>
    <t>MFP</t>
  </si>
  <si>
    <t>KCD</t>
  </si>
  <si>
    <t>ORE</t>
  </si>
  <si>
    <t>VMN</t>
  </si>
  <si>
    <t>FDF</t>
  </si>
  <si>
    <t>579 USD</t>
  </si>
  <si>
    <t>1283 USD</t>
  </si>
  <si>
    <t>0 USD</t>
  </si>
  <si>
    <t>36 USD</t>
  </si>
  <si>
    <t>72 USD</t>
  </si>
  <si>
    <t>250 USD</t>
  </si>
  <si>
    <t>300 USD</t>
  </si>
  <si>
    <t>450 CNY</t>
  </si>
  <si>
    <t>650 CNY</t>
  </si>
  <si>
    <t>1000 CNY</t>
  </si>
  <si>
    <t>Находка</t>
  </si>
  <si>
    <t>8 дней</t>
  </si>
  <si>
    <t>529 USD</t>
  </si>
  <si>
    <t>568 USD</t>
  </si>
  <si>
    <t xml:space="preserve">Москва </t>
  </si>
  <si>
    <t>Новороссийск</t>
  </si>
  <si>
    <t>Валидность</t>
  </si>
  <si>
    <t>5 дней</t>
  </si>
  <si>
    <t>534 USD</t>
  </si>
  <si>
    <t>628 USD</t>
  </si>
  <si>
    <t>Санкт-Петербург</t>
  </si>
  <si>
    <t>669 USD</t>
  </si>
  <si>
    <t>65 USD</t>
  </si>
  <si>
    <t>130 USD</t>
  </si>
  <si>
    <t>150 PHP</t>
  </si>
  <si>
    <t>1158 USD</t>
  </si>
  <si>
    <t>165 USD</t>
  </si>
  <si>
    <t>10 дней</t>
  </si>
  <si>
    <t>12 дней</t>
  </si>
  <si>
    <t>9 дней</t>
  </si>
  <si>
    <t>684 USD</t>
  </si>
  <si>
    <t>60 CNY</t>
  </si>
  <si>
    <t>1168 USD</t>
  </si>
  <si>
    <t>634 USD</t>
  </si>
  <si>
    <t>1098 USD</t>
  </si>
  <si>
    <t>Ставка 1</t>
  </si>
  <si>
    <t>Ставка 2</t>
  </si>
  <si>
    <t>ИТОГО 1</t>
  </si>
  <si>
    <t>ИТОГО 2</t>
  </si>
  <si>
    <t>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</si>
</sst>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2F454E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49" fontId="2" fillId="0" borderId="1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J64"/>
  <sheetViews>
    <sheetView tabSelected="1" workbookViewId="0">
      <selection activeCell="I6" sqref="I6"/>
    </sheetView>
  </sheetViews>
  <sheetFormatPr defaultRowHeight="15" x14ac:dyDescent="0.25"/>
  <cols>
    <col min="2" max="2" width="16.5703125" bestFit="1" customWidth="1"/>
    <col min="3" max="3" width="17.7109375" bestFit="1" customWidth="1"/>
    <col min="4" max="4" width="13.28515625" bestFit="1" customWidth="1"/>
    <col min="5" max="5" width="12.85546875" bestFit="1" customWidth="1"/>
    <col min="6" max="6" width="7" bestFit="1" customWidth="1"/>
  </cols>
  <sheetData>
    <row r="5" spans="2:10" x14ac:dyDescent="0.25">
      <c r="B5" t="s">
        <v>0</v>
      </c>
      <c r="C5" t="s">
        <v>1</v>
      </c>
      <c r="D5" t="s">
        <v>35</v>
      </c>
      <c r="E5" t="s">
        <v>2</v>
      </c>
      <c r="F5" t="s">
        <v>3</v>
      </c>
      <c r="G5" s="3" t="s">
        <v>54</v>
      </c>
      <c r="H5" s="3" t="s">
        <v>55</v>
      </c>
      <c r="I5" t="s">
        <v>56</v>
      </c>
      <c r="J5" t="s">
        <v>57</v>
      </c>
    </row>
    <row r="6" spans="2:10" x14ac:dyDescent="0.25">
      <c r="B6" t="s">
        <v>4</v>
      </c>
      <c r="C6" t="s">
        <v>5</v>
      </c>
      <c r="D6" s="1">
        <v>43769</v>
      </c>
      <c r="E6" t="s">
        <v>6</v>
      </c>
      <c r="F6" t="s">
        <v>7</v>
      </c>
      <c r="G6" s="2" t="s">
        <v>19</v>
      </c>
      <c r="H6" s="2" t="s">
        <v>20</v>
      </c>
      <c r="I6" s="4">
        <f t="array" ref="I6">IF($E6="","",SUM(IFERROR(--LEFTB(SUBSTITUTE(IF(ISNUMBER(SEARCH($F6:INDEX($F7:$F$18000,MATCH("*",$E7:$E$18000,)-1),"KOP_LMC_EPD")),G6:INDEX(G7:G$18000,MATCH("*",$E7:$E$18000,)-1))," ",REPT(" ",15)),15),0)))</f>
        <v>865</v>
      </c>
      <c r="J6" s="4">
        <f t="array" ref="J6">IF($E6="","",SUM(IFERROR(--LEFTB(SUBSTITUTE(IF(ISNUMBER(SEARCH($F6:INDEX($F7:$F$18000,MATCH("*",$E7:$E$18000,)-1),"KOP_LMC_EPD")),H6:INDEX(H7:H$18000,MATCH("*",$E7:$E$18000,)-1))," ",REPT(" ",15)),15),0)))</f>
        <v>1655</v>
      </c>
    </row>
    <row r="7" spans="2:10" x14ac:dyDescent="0.25">
      <c r="F7" t="s">
        <v>8</v>
      </c>
      <c r="G7" s="2" t="s">
        <v>21</v>
      </c>
      <c r="H7" s="2" t="s">
        <v>21</v>
      </c>
      <c r="I7" s="4" t="str">
        <f t="array" ref="I7">IF($E7="","",SUM(IFERROR(--LEFTB(SUBSTITUTE(IF(ISNUMBER(SEARCH($F7:INDEX($F8:$F$18000,MATCH("*",$E8:$E$18000,)-1),"KOP_LMC_EPD")),G7:INDEX(G8:G$18000,MATCH("*",$E8:$E$18000,)-1))," ",REPT(" ",15)),15),0)))</f>
        <v/>
      </c>
      <c r="J7" s="4" t="str">
        <f t="array" ref="J7">IF($E7="","",SUM(IFERROR(--LEFTB(SUBSTITUTE(IF(ISNUMBER(SEARCH($F7:INDEX($F8:$F$18000,MATCH("*",$E8:$E$18000,)-1),"KOP_LMC_EPD")),H7:INDEX(H8:H$18000,MATCH("*",$E8:$E$18000,)-1))," ",REPT(" ",15)),15),0)))</f>
        <v/>
      </c>
    </row>
    <row r="8" spans="2:10" x14ac:dyDescent="0.25">
      <c r="F8" t="s">
        <v>9</v>
      </c>
      <c r="G8" s="2" t="s">
        <v>22</v>
      </c>
      <c r="H8" s="2" t="s">
        <v>23</v>
      </c>
      <c r="I8" s="4" t="str">
        <f t="array" ref="I8">IF($E8="","",SUM(IFERROR(--LEFTB(SUBSTITUTE(IF(ISNUMBER(SEARCH($F8:INDEX($F9:$F$18000,MATCH("*",$E9:$E$18000,)-1),"KOP_LMC_EPD")),G8:INDEX(G9:G$18000,MATCH("*",$E9:$E$18000,)-1))," ",REPT(" ",15)),15),0)))</f>
        <v/>
      </c>
      <c r="J8" s="4" t="str">
        <f t="array" ref="J8">IF($E8="","",SUM(IFERROR(--LEFTB(SUBSTITUTE(IF(ISNUMBER(SEARCH($F8:INDEX($F9:$F$18000,MATCH("*",$E9:$E$18000,)-1),"KOP_LMC_EPD")),H8:INDEX(H9:H$18000,MATCH("*",$E9:$E$18000,)-1))," ",REPT(" ",15)),15),0)))</f>
        <v/>
      </c>
    </row>
    <row r="9" spans="2:10" x14ac:dyDescent="0.25">
      <c r="F9" t="s">
        <v>10</v>
      </c>
      <c r="G9" s="2" t="s">
        <v>24</v>
      </c>
      <c r="H9" s="2" t="s">
        <v>25</v>
      </c>
      <c r="I9" s="4" t="str">
        <f t="array" ref="I9">IF($E9="","",SUM(IFERROR(--LEFTB(SUBSTITUTE(IF(ISNUMBER(SEARCH($F9:INDEX($F10:$F$18000,MATCH("*",$E10:$E$18000,)-1),"KOP_LMC_EPD")),G9:INDEX(G10:G$18000,MATCH("*",$E10:$E$18000,)-1))," ",REPT(" ",15)),15),0)))</f>
        <v/>
      </c>
      <c r="J9" s="4" t="str">
        <f t="array" ref="J9">IF($E9="","",SUM(IFERROR(--LEFTB(SUBSTITUTE(IF(ISNUMBER(SEARCH($F9:INDEX($F10:$F$18000,MATCH("*",$E10:$E$18000,)-1),"KOP_LMC_EPD")),H9:INDEX(H10:H$18000,MATCH("*",$E10:$E$18000,)-1))," ",REPT(" ",15)),15),0)))</f>
        <v/>
      </c>
    </row>
    <row r="10" spans="2:10" x14ac:dyDescent="0.25">
      <c r="F10" t="s">
        <v>11</v>
      </c>
      <c r="G10" s="2" t="s">
        <v>21</v>
      </c>
      <c r="H10" s="2" t="s">
        <v>21</v>
      </c>
      <c r="I10" s="4" t="str">
        <f t="array" ref="I10">IF($E10="","",SUM(IFERROR(--LEFTB(SUBSTITUTE(IF(ISNUMBER(SEARCH($F10:INDEX($F11:$F$18000,MATCH("*",$E11:$E$18000,)-1),"KOP_LMC_EPD")),G10:INDEX(G11:G$18000,MATCH("*",$E11:$E$18000,)-1))," ",REPT(" ",15)),15),0)))</f>
        <v/>
      </c>
      <c r="J10" s="4" t="str">
        <f t="array" ref="J10">IF($E10="","",SUM(IFERROR(--LEFTB(SUBSTITUTE(IF(ISNUMBER(SEARCH($F10:INDEX($F11:$F$18000,MATCH("*",$E11:$E$18000,)-1),"KOP_LMC_EPD")),H10:INDEX(H11:H$18000,MATCH("*",$E11:$E$18000,)-1))," ",REPT(" ",15)),15),0)))</f>
        <v/>
      </c>
    </row>
    <row r="11" spans="2:10" x14ac:dyDescent="0.25">
      <c r="F11" t="s">
        <v>12</v>
      </c>
      <c r="G11" s="2" t="s">
        <v>26</v>
      </c>
      <c r="H11" s="2" t="s">
        <v>26</v>
      </c>
      <c r="I11" s="4" t="str">
        <f t="array" ref="I11">IF($E11="","",SUM(IFERROR(--LEFTB(SUBSTITUTE(IF(ISNUMBER(SEARCH($F11:INDEX($F12:$F$18000,MATCH("*",$E12:$E$18000,)-1),"KOP_LMC_EPD")),G11:INDEX(G12:G$18000,MATCH("*",$E12:$E$18000,)-1))," ",REPT(" ",15)),15),0)))</f>
        <v/>
      </c>
      <c r="J11" s="4" t="str">
        <f t="array" ref="J11">IF($E11="","",SUM(IFERROR(--LEFTB(SUBSTITUTE(IF(ISNUMBER(SEARCH($F11:INDEX($F12:$F$18000,MATCH("*",$E12:$E$18000,)-1),"KOP_LMC_EPD")),H11:INDEX(H12:H$18000,MATCH("*",$E12:$E$18000,)-1))," ",REPT(" ",15)),15),0)))</f>
        <v/>
      </c>
    </row>
    <row r="12" spans="2:10" x14ac:dyDescent="0.25">
      <c r="F12" t="s">
        <v>13</v>
      </c>
      <c r="G12" s="2" t="s">
        <v>27</v>
      </c>
      <c r="H12" s="2" t="s">
        <v>28</v>
      </c>
      <c r="I12" s="4" t="str">
        <f t="array" ref="I12">IF($E12="","",SUM(IFERROR(--LEFTB(SUBSTITUTE(IF(ISNUMBER(SEARCH($F12:INDEX($F13:$F$18000,MATCH("*",$E13:$E$18000,)-1),"KOP_LMC_EPD")),G12:INDEX(G13:G$18000,MATCH("*",$E13:$E$18000,)-1))," ",REPT(" ",15)),15),0)))</f>
        <v/>
      </c>
      <c r="J12" s="4" t="str">
        <f t="array" ref="J12">IF($E12="","",SUM(IFERROR(--LEFTB(SUBSTITUTE(IF(ISNUMBER(SEARCH($F12:INDEX($F13:$F$18000,MATCH("*",$E13:$E$18000,)-1),"KOP_LMC_EPD")),H12:INDEX(H13:H$18000,MATCH("*",$E13:$E$18000,)-1))," ",REPT(" ",15)),15),0)))</f>
        <v/>
      </c>
    </row>
    <row r="13" spans="2:10" x14ac:dyDescent="0.25">
      <c r="F13" t="s">
        <v>14</v>
      </c>
      <c r="G13" s="2" t="s">
        <v>21</v>
      </c>
      <c r="H13" s="2" t="s">
        <v>21</v>
      </c>
      <c r="I13" s="4" t="str">
        <f t="array" ref="I13">IF($E13="","",SUM(IFERROR(--LEFTB(SUBSTITUTE(IF(ISNUMBER(SEARCH($F13:INDEX($F14:$F$18000,MATCH("*",$E14:$E$18000,)-1),"KOP_LMC_EPD")),G13:INDEX(G14:G$18000,MATCH("*",$E14:$E$18000,)-1))," ",REPT(" ",15)),15),0)))</f>
        <v/>
      </c>
      <c r="J13" s="4" t="str">
        <f t="array" ref="J13">IF($E13="","",SUM(IFERROR(--LEFTB(SUBSTITUTE(IF(ISNUMBER(SEARCH($F13:INDEX($F14:$F$18000,MATCH("*",$E14:$E$18000,)-1),"KOP_LMC_EPD")),H13:INDEX(H14:H$18000,MATCH("*",$E14:$E$18000,)-1))," ",REPT(" ",15)),15),0)))</f>
        <v/>
      </c>
    </row>
    <row r="14" spans="2:10" x14ac:dyDescent="0.25">
      <c r="B14" t="s">
        <v>4</v>
      </c>
      <c r="C14" t="s">
        <v>29</v>
      </c>
      <c r="D14" s="1">
        <v>43769</v>
      </c>
      <c r="E14" t="s">
        <v>30</v>
      </c>
      <c r="F14" t="s">
        <v>7</v>
      </c>
      <c r="G14" s="2" t="s">
        <v>31</v>
      </c>
      <c r="H14" s="2" t="s">
        <v>32</v>
      </c>
      <c r="I14" s="4">
        <f t="array" ref="I14">IF($E14="","",SUM(IFERROR(--LEFTB(SUBSTITUTE(IF(ISNUMBER(SEARCH($F14:INDEX($F15:$F$18000,MATCH("*",$E15:$E$18000,)-1),"KOP_LMC_EPD")),G14:INDEX(G15:G$18000,MATCH("*",$E15:$E$18000,)-1))," ",REPT(" ",15)),15),0)))</f>
        <v>815</v>
      </c>
      <c r="J14" s="4">
        <f t="array" ref="J14">IF($E14="","",SUM(IFERROR(--LEFTB(SUBSTITUTE(IF(ISNUMBER(SEARCH($F14:INDEX($F15:$F$18000,MATCH("*",$E15:$E$18000,)-1),"KOP_LMC_EPD")),H14:INDEX(H15:H$18000,MATCH("*",$E15:$E$18000,)-1))," ",REPT(" ",15)),15),0)))</f>
        <v>940</v>
      </c>
    </row>
    <row r="15" spans="2:10" x14ac:dyDescent="0.25">
      <c r="F15" t="s">
        <v>8</v>
      </c>
      <c r="G15" s="2" t="s">
        <v>21</v>
      </c>
      <c r="H15" s="2" t="s">
        <v>21</v>
      </c>
      <c r="I15" s="4" t="str">
        <f t="array" ref="I15">IF($E15="","",SUM(IFERROR(--LEFTB(SUBSTITUTE(IF(ISNUMBER(SEARCH($F15:INDEX($F16:$F$18000,MATCH("*",$E16:$E$18000,)-1),"KOP_LMC_EPD")),G15:INDEX(G16:G$18000,MATCH("*",$E16:$E$18000,)-1))," ",REPT(" ",15)),15),0)))</f>
        <v/>
      </c>
      <c r="J15" s="4" t="str">
        <f t="array" ref="J15">IF($E15="","",SUM(IFERROR(--LEFTB(SUBSTITUTE(IF(ISNUMBER(SEARCH($F15:INDEX($F16:$F$18000,MATCH("*",$E16:$E$18000,)-1),"KOP_LMC_EPD")),H15:INDEX(H16:H$18000,MATCH("*",$E16:$E$18000,)-1))," ",REPT(" ",15)),15),0)))</f>
        <v/>
      </c>
    </row>
    <row r="16" spans="2:10" x14ac:dyDescent="0.25">
      <c r="F16" t="s">
        <v>9</v>
      </c>
      <c r="G16" s="2" t="s">
        <v>22</v>
      </c>
      <c r="H16" s="2" t="s">
        <v>23</v>
      </c>
      <c r="I16" s="4" t="str">
        <f t="array" ref="I16">IF($E16="","",SUM(IFERROR(--LEFTB(SUBSTITUTE(IF(ISNUMBER(SEARCH($F16:INDEX($F17:$F$18000,MATCH("*",$E17:$E$18000,)-1),"KOP_LMC_EPD")),G16:INDEX(G17:G$18000,MATCH("*",$E17:$E$18000,)-1))," ",REPT(" ",15)),15),0)))</f>
        <v/>
      </c>
      <c r="J16" s="4" t="str">
        <f t="array" ref="J16">IF($E16="","",SUM(IFERROR(--LEFTB(SUBSTITUTE(IF(ISNUMBER(SEARCH($F16:INDEX($F17:$F$18000,MATCH("*",$E17:$E$18000,)-1),"KOP_LMC_EPD")),H16:INDEX(H17:H$18000,MATCH("*",$E17:$E$18000,)-1))," ",REPT(" ",15)),15),0)))</f>
        <v/>
      </c>
    </row>
    <row r="17" spans="2:10" x14ac:dyDescent="0.25">
      <c r="F17" t="s">
        <v>10</v>
      </c>
      <c r="G17" s="2" t="s">
        <v>24</v>
      </c>
      <c r="H17" s="2" t="s">
        <v>25</v>
      </c>
      <c r="I17" s="4" t="str">
        <f t="array" ref="I17">IF($E17="","",SUM(IFERROR(--LEFTB(SUBSTITUTE(IF(ISNUMBER(SEARCH($F17:INDEX($F18:$F$18000,MATCH("*",$E18:$E$18000,)-1),"KOP_LMC_EPD")),G17:INDEX(G18:G$18000,MATCH("*",$E18:$E$18000,)-1))," ",REPT(" ",15)),15),0)))</f>
        <v/>
      </c>
      <c r="J17" s="4" t="str">
        <f t="array" ref="J17">IF($E17="","",SUM(IFERROR(--LEFTB(SUBSTITUTE(IF(ISNUMBER(SEARCH($F17:INDEX($F18:$F$18000,MATCH("*",$E18:$E$18000,)-1),"KOP_LMC_EPD")),H17:INDEX(H18:H$18000,MATCH("*",$E18:$E$18000,)-1))," ",REPT(" ",15)),15),0)))</f>
        <v/>
      </c>
    </row>
    <row r="18" spans="2:10" x14ac:dyDescent="0.25">
      <c r="F18" t="s">
        <v>11</v>
      </c>
      <c r="G18" s="2" t="s">
        <v>21</v>
      </c>
      <c r="H18" s="2" t="s">
        <v>21</v>
      </c>
      <c r="I18" s="4" t="str">
        <f t="array" ref="I18">IF($E18="","",SUM(IFERROR(--LEFTB(SUBSTITUTE(IF(ISNUMBER(SEARCH($F18:INDEX($F19:$F$18000,MATCH("*",$E19:$E$18000,)-1),"KOP_LMC_EPD")),G18:INDEX(G19:G$18000,MATCH("*",$E19:$E$18000,)-1))," ",REPT(" ",15)),15),0)))</f>
        <v/>
      </c>
      <c r="J18" s="4" t="str">
        <f t="array" ref="J18">IF($E18="","",SUM(IFERROR(--LEFTB(SUBSTITUTE(IF(ISNUMBER(SEARCH($F18:INDEX($F19:$F$18000,MATCH("*",$E19:$E$18000,)-1),"KOP_LMC_EPD")),H18:INDEX(H19:H$18000,MATCH("*",$E19:$E$18000,)-1))," ",REPT(" ",15)),15),0)))</f>
        <v/>
      </c>
    </row>
    <row r="19" spans="2:10" x14ac:dyDescent="0.25">
      <c r="F19" t="s">
        <v>12</v>
      </c>
      <c r="G19" s="2" t="s">
        <v>26</v>
      </c>
      <c r="H19" s="2" t="s">
        <v>26</v>
      </c>
      <c r="I19" s="4" t="str">
        <f t="array" ref="I19">IF($E19="","",SUM(IFERROR(--LEFTB(SUBSTITUTE(IF(ISNUMBER(SEARCH($F19:INDEX($F20:$F$18000,MATCH("*",$E20:$E$18000,)-1),"KOP_LMC_EPD")),G19:INDEX(G20:G$18000,MATCH("*",$E20:$E$18000,)-1))," ",REPT(" ",15)),15),0)))</f>
        <v/>
      </c>
      <c r="J19" s="4" t="str">
        <f t="array" ref="J19">IF($E19="","",SUM(IFERROR(--LEFTB(SUBSTITUTE(IF(ISNUMBER(SEARCH($F19:INDEX($F20:$F$18000,MATCH("*",$E20:$E$18000,)-1),"KOP_LMC_EPD")),H19:INDEX(H20:H$18000,MATCH("*",$E20:$E$18000,)-1))," ",REPT(" ",15)),15),0)))</f>
        <v/>
      </c>
    </row>
    <row r="20" spans="2:10" x14ac:dyDescent="0.25">
      <c r="F20" t="s">
        <v>13</v>
      </c>
      <c r="G20" s="2" t="s">
        <v>27</v>
      </c>
      <c r="H20" s="2" t="s">
        <v>28</v>
      </c>
      <c r="I20" s="4" t="str">
        <f t="array" ref="I20">IF($E20="","",SUM(IFERROR(--LEFTB(SUBSTITUTE(IF(ISNUMBER(SEARCH($F20:INDEX($F21:$F$18000,MATCH("*",$E21:$E$18000,)-1),"KOP_LMC_EPD")),G20:INDEX(G21:G$18000,MATCH("*",$E21:$E$18000,)-1))," ",REPT(" ",15)),15),0)))</f>
        <v/>
      </c>
      <c r="J20" s="4" t="str">
        <f t="array" ref="J20">IF($E20="","",SUM(IFERROR(--LEFTB(SUBSTITUTE(IF(ISNUMBER(SEARCH($F20:INDEX($F21:$F$18000,MATCH("*",$E21:$E$18000,)-1),"KOP_LMC_EPD")),H20:INDEX(H21:H$18000,MATCH("*",$E21:$E$18000,)-1))," ",REPT(" ",15)),15),0)))</f>
        <v/>
      </c>
    </row>
    <row r="21" spans="2:10" x14ac:dyDescent="0.25">
      <c r="F21" t="s">
        <v>14</v>
      </c>
      <c r="G21" s="2" t="s">
        <v>21</v>
      </c>
      <c r="H21" s="2" t="s">
        <v>21</v>
      </c>
      <c r="I21" s="4" t="str">
        <f t="array" ref="I21">IF($E21="","",SUM(IFERROR(--LEFTB(SUBSTITUTE(IF(ISNUMBER(SEARCH($F21:INDEX($F22:$F$18000,MATCH("*",$E22:$E$18000,)-1),"KOP_LMC_EPD")),G21:INDEX(G22:G$18000,MATCH("*",$E22:$E$18000,)-1))," ",REPT(" ",15)),15),0)))</f>
        <v/>
      </c>
      <c r="J21" s="4" t="str">
        <f t="array" ref="J21">IF($E21="","",SUM(IFERROR(--LEFTB(SUBSTITUTE(IF(ISNUMBER(SEARCH($F21:INDEX($F22:$F$18000,MATCH("*",$E22:$E$18000,)-1),"KOP_LMC_EPD")),H21:INDEX(H22:H$18000,MATCH("*",$E22:$E$18000,)-1))," ",REPT(" ",15)),15),0)))</f>
        <v/>
      </c>
    </row>
    <row r="22" spans="2:10" x14ac:dyDescent="0.25">
      <c r="F22" t="s">
        <v>15</v>
      </c>
      <c r="G22" s="2" t="s">
        <v>21</v>
      </c>
      <c r="H22" s="2" t="s">
        <v>21</v>
      </c>
      <c r="I22" s="4" t="str">
        <f t="array" ref="I22">IF($E22="","",SUM(IFERROR(--LEFTB(SUBSTITUTE(IF(ISNUMBER(SEARCH($F22:INDEX($F23:$F$18000,MATCH("*",$E23:$E$18000,)-1),"KOP_LMC_EPD")),G22:INDEX(G23:G$18000,MATCH("*",$E23:$E$18000,)-1))," ",REPT(" ",15)),15),0)))</f>
        <v/>
      </c>
      <c r="J22" s="4" t="str">
        <f t="array" ref="J22">IF($E22="","",SUM(IFERROR(--LEFTB(SUBSTITUTE(IF(ISNUMBER(SEARCH($F22:INDEX($F23:$F$18000,MATCH("*",$E23:$E$18000,)-1),"KOP_LMC_EPD")),H22:INDEX(H23:H$18000,MATCH("*",$E23:$E$18000,)-1))," ",REPT(" ",15)),15),0)))</f>
        <v/>
      </c>
    </row>
    <row r="23" spans="2:10" x14ac:dyDescent="0.25">
      <c r="F23" t="s">
        <v>16</v>
      </c>
      <c r="G23" s="2" t="s">
        <v>21</v>
      </c>
      <c r="H23" s="2" t="s">
        <v>21</v>
      </c>
      <c r="I23" s="4" t="str">
        <f t="array" ref="I23">IF($E23="","",SUM(IFERROR(--LEFTB(SUBSTITUTE(IF(ISNUMBER(SEARCH($F23:INDEX($F24:$F$18000,MATCH("*",$E24:$E$18000,)-1),"KOP_LMC_EPD")),G23:INDEX(G24:G$18000,MATCH("*",$E24:$E$18000,)-1))," ",REPT(" ",15)),15),0)))</f>
        <v/>
      </c>
      <c r="J23" s="4" t="str">
        <f t="array" ref="J23">IF($E23="","",SUM(IFERROR(--LEFTB(SUBSTITUTE(IF(ISNUMBER(SEARCH($F23:INDEX($F24:$F$18000,MATCH("*",$E24:$E$18000,)-1),"KOP_LMC_EPD")),H23:INDEX(H24:H$18000,MATCH("*",$E24:$E$18000,)-1))," ",REPT(" ",15)),15),0)))</f>
        <v/>
      </c>
    </row>
    <row r="24" spans="2:10" x14ac:dyDescent="0.25">
      <c r="B24" t="s">
        <v>33</v>
      </c>
      <c r="C24" t="s">
        <v>34</v>
      </c>
      <c r="D24" s="1">
        <v>43769</v>
      </c>
      <c r="E24" t="s">
        <v>36</v>
      </c>
      <c r="F24" t="s">
        <v>7</v>
      </c>
      <c r="G24" s="2" t="s">
        <v>37</v>
      </c>
      <c r="H24" s="2" t="s">
        <v>38</v>
      </c>
      <c r="I24" s="4">
        <f t="array" ref="I24">IF($E24="","",SUM(IFERROR(--LEFTB(SUBSTITUTE(IF(ISNUMBER(SEARCH($F24:INDEX($F25:$F$18000,MATCH("*",$E25:$E$18000,)-1),"KOP_LMC_EPD")),G24:INDEX(G25:G$18000,MATCH("*",$E25:$E$18000,)-1))," ",REPT(" ",15)),15),0)))</f>
        <v>820</v>
      </c>
      <c r="J24" s="4">
        <f t="array" ref="J24">IF($E24="","",SUM(IFERROR(--LEFTB(SUBSTITUTE(IF(ISNUMBER(SEARCH($F24:INDEX($F25:$F$18000,MATCH("*",$E25:$E$18000,)-1),"KOP_LMC_EPD")),H24:INDEX(H25:H$18000,MATCH("*",$E25:$E$18000,)-1))," ",REPT(" ",15)),15),0)))</f>
        <v>1000</v>
      </c>
    </row>
    <row r="25" spans="2:10" x14ac:dyDescent="0.25">
      <c r="F25" t="s">
        <v>8</v>
      </c>
      <c r="G25" s="2" t="s">
        <v>21</v>
      </c>
      <c r="H25" s="2" t="s">
        <v>21</v>
      </c>
      <c r="I25" s="4" t="str">
        <f t="array" ref="I25">IF($E25="","",SUM(IFERROR(--LEFTB(SUBSTITUTE(IF(ISNUMBER(SEARCH($F25:INDEX($F26:$F$18000,MATCH("*",$E26:$E$18000,)-1),"KOP_LMC_EPD")),G25:INDEX(G26:G$18000,MATCH("*",$E26:$E$18000,)-1))," ",REPT(" ",15)),15),0)))</f>
        <v/>
      </c>
      <c r="J25" s="4" t="str">
        <f t="array" ref="J25">IF($E25="","",SUM(IFERROR(--LEFTB(SUBSTITUTE(IF(ISNUMBER(SEARCH($F25:INDEX($F26:$F$18000,MATCH("*",$E26:$E$18000,)-1),"KOP_LMC_EPD")),H25:INDEX(H26:H$18000,MATCH("*",$E26:$E$18000,)-1))," ",REPT(" ",15)),15),0)))</f>
        <v/>
      </c>
    </row>
    <row r="26" spans="2:10" x14ac:dyDescent="0.25">
      <c r="F26" t="s">
        <v>9</v>
      </c>
      <c r="G26" s="2" t="s">
        <v>22</v>
      </c>
      <c r="H26" s="2" t="s">
        <v>23</v>
      </c>
      <c r="I26" s="4" t="str">
        <f t="array" ref="I26">IF($E26="","",SUM(IFERROR(--LEFTB(SUBSTITUTE(IF(ISNUMBER(SEARCH($F26:INDEX($F27:$F$18000,MATCH("*",$E27:$E$18000,)-1),"KOP_LMC_EPD")),G26:INDEX(G27:G$18000,MATCH("*",$E27:$E$18000,)-1))," ",REPT(" ",15)),15),0)))</f>
        <v/>
      </c>
      <c r="J26" s="4" t="str">
        <f t="array" ref="J26">IF($E26="","",SUM(IFERROR(--LEFTB(SUBSTITUTE(IF(ISNUMBER(SEARCH($F26:INDEX($F27:$F$18000,MATCH("*",$E27:$E$18000,)-1),"KOP_LMC_EPD")),H26:INDEX(H27:H$18000,MATCH("*",$E27:$E$18000,)-1))," ",REPT(" ",15)),15),0)))</f>
        <v/>
      </c>
    </row>
    <row r="27" spans="2:10" x14ac:dyDescent="0.25">
      <c r="F27" t="s">
        <v>10</v>
      </c>
      <c r="G27" s="2" t="s">
        <v>24</v>
      </c>
      <c r="H27" s="2" t="s">
        <v>25</v>
      </c>
      <c r="I27" s="4" t="str">
        <f t="array" ref="I27">IF($E27="","",SUM(IFERROR(--LEFTB(SUBSTITUTE(IF(ISNUMBER(SEARCH($F27:INDEX($F28:$F$18000,MATCH("*",$E28:$E$18000,)-1),"KOP_LMC_EPD")),G27:INDEX(G28:G$18000,MATCH("*",$E28:$E$18000,)-1))," ",REPT(" ",15)),15),0)))</f>
        <v/>
      </c>
      <c r="J27" s="4" t="str">
        <f t="array" ref="J27">IF($E27="","",SUM(IFERROR(--LEFTB(SUBSTITUTE(IF(ISNUMBER(SEARCH($F27:INDEX($F28:$F$18000,MATCH("*",$E28:$E$18000,)-1),"KOP_LMC_EPD")),H27:INDEX(H28:H$18000,MATCH("*",$E28:$E$18000,)-1))," ",REPT(" ",15)),15),0)))</f>
        <v/>
      </c>
    </row>
    <row r="28" spans="2:10" x14ac:dyDescent="0.25">
      <c r="F28" t="s">
        <v>11</v>
      </c>
      <c r="G28" s="2" t="s">
        <v>21</v>
      </c>
      <c r="H28" s="2" t="s">
        <v>21</v>
      </c>
      <c r="I28" s="4" t="str">
        <f t="array" ref="I28">IF($E28="","",SUM(IFERROR(--LEFTB(SUBSTITUTE(IF(ISNUMBER(SEARCH($F28:INDEX($F29:$F$18000,MATCH("*",$E29:$E$18000,)-1),"KOP_LMC_EPD")),G28:INDEX(G29:G$18000,MATCH("*",$E29:$E$18000,)-1))," ",REPT(" ",15)),15),0)))</f>
        <v/>
      </c>
      <c r="J28" s="4" t="str">
        <f t="array" ref="J28">IF($E28="","",SUM(IFERROR(--LEFTB(SUBSTITUTE(IF(ISNUMBER(SEARCH($F28:INDEX($F29:$F$18000,MATCH("*",$E29:$E$18000,)-1),"KOP_LMC_EPD")),H28:INDEX(H29:H$18000,MATCH("*",$E29:$E$18000,)-1))," ",REPT(" ",15)),15),0)))</f>
        <v/>
      </c>
    </row>
    <row r="29" spans="2:10" x14ac:dyDescent="0.25">
      <c r="F29" t="s">
        <v>12</v>
      </c>
      <c r="G29" s="2" t="s">
        <v>26</v>
      </c>
      <c r="H29" s="2" t="s">
        <v>26</v>
      </c>
      <c r="I29" s="4" t="str">
        <f t="array" ref="I29">IF($E29="","",SUM(IFERROR(--LEFTB(SUBSTITUTE(IF(ISNUMBER(SEARCH($F29:INDEX($F30:$F$18000,MATCH("*",$E30:$E$18000,)-1),"KOP_LMC_EPD")),G29:INDEX(G30:G$18000,MATCH("*",$E30:$E$18000,)-1))," ",REPT(" ",15)),15),0)))</f>
        <v/>
      </c>
      <c r="J29" s="4" t="str">
        <f t="array" ref="J29">IF($E29="","",SUM(IFERROR(--LEFTB(SUBSTITUTE(IF(ISNUMBER(SEARCH($F29:INDEX($F30:$F$18000,MATCH("*",$E30:$E$18000,)-1),"KOP_LMC_EPD")),H29:INDEX(H30:H$18000,MATCH("*",$E30:$E$18000,)-1))," ",REPT(" ",15)),15),0)))</f>
        <v/>
      </c>
    </row>
    <row r="30" spans="2:10" x14ac:dyDescent="0.25">
      <c r="F30" t="s">
        <v>13</v>
      </c>
      <c r="G30" s="2" t="s">
        <v>27</v>
      </c>
      <c r="H30" s="2" t="s">
        <v>28</v>
      </c>
      <c r="I30" s="4" t="str">
        <f t="array" ref="I30">IF($E30="","",SUM(IFERROR(--LEFTB(SUBSTITUTE(IF(ISNUMBER(SEARCH($F30:INDEX($F31:$F$18000,MATCH("*",$E31:$E$18000,)-1),"KOP_LMC_EPD")),G30:INDEX(G31:G$18000,MATCH("*",$E31:$E$18000,)-1))," ",REPT(" ",15)),15),0)))</f>
        <v/>
      </c>
      <c r="J30" s="4" t="str">
        <f t="array" ref="J30">IF($E30="","",SUM(IFERROR(--LEFTB(SUBSTITUTE(IF(ISNUMBER(SEARCH($F30:INDEX($F31:$F$18000,MATCH("*",$E31:$E$18000,)-1),"KOP_LMC_EPD")),H30:INDEX(H31:H$18000,MATCH("*",$E31:$E$18000,)-1))," ",REPT(" ",15)),15),0)))</f>
        <v/>
      </c>
    </row>
    <row r="31" spans="2:10" x14ac:dyDescent="0.25">
      <c r="F31" t="s">
        <v>14</v>
      </c>
      <c r="G31" s="2" t="s">
        <v>21</v>
      </c>
      <c r="H31" s="2" t="s">
        <v>21</v>
      </c>
      <c r="I31" s="4" t="str">
        <f t="array" ref="I31">IF($E31="","",SUM(IFERROR(--LEFTB(SUBSTITUTE(IF(ISNUMBER(SEARCH($F31:INDEX($F32:$F$18000,MATCH("*",$E32:$E$18000,)-1),"KOP_LMC_EPD")),G31:INDEX(G32:G$18000,MATCH("*",$E32:$E$18000,)-1))," ",REPT(" ",15)),15),0)))</f>
        <v/>
      </c>
      <c r="J31" s="4" t="str">
        <f t="array" ref="J31">IF($E31="","",SUM(IFERROR(--LEFTB(SUBSTITUTE(IF(ISNUMBER(SEARCH($F31:INDEX($F32:$F$18000,MATCH("*",$E32:$E$18000,)-1),"KOP_LMC_EPD")),H31:INDEX(H32:H$18000,MATCH("*",$E32:$E$18000,)-1))," ",REPT(" ",15)),15),0)))</f>
        <v/>
      </c>
    </row>
    <row r="32" spans="2:10" x14ac:dyDescent="0.25">
      <c r="F32" t="s">
        <v>15</v>
      </c>
      <c r="G32" s="2" t="s">
        <v>21</v>
      </c>
      <c r="H32" s="2" t="s">
        <v>21</v>
      </c>
      <c r="I32" s="4" t="str">
        <f t="array" ref="I32">IF($E32="","",SUM(IFERROR(--LEFTB(SUBSTITUTE(IF(ISNUMBER(SEARCH($F32:INDEX($F33:$F$18000,MATCH("*",$E33:$E$18000,)-1),"KOP_LMC_EPD")),G32:INDEX(G33:G$18000,MATCH("*",$E33:$E$18000,)-1))," ",REPT(" ",15)),15),0)))</f>
        <v/>
      </c>
      <c r="J32" s="4" t="str">
        <f t="array" ref="J32">IF($E32="","",SUM(IFERROR(--LEFTB(SUBSTITUTE(IF(ISNUMBER(SEARCH($F32:INDEX($F33:$F$18000,MATCH("*",$E33:$E$18000,)-1),"KOP_LMC_EPD")),H32:INDEX(H33:H$18000,MATCH("*",$E33:$E$18000,)-1))," ",REPT(" ",15)),15),0)))</f>
        <v/>
      </c>
    </row>
    <row r="33" spans="2:10" x14ac:dyDescent="0.25">
      <c r="F33" t="s">
        <v>16</v>
      </c>
      <c r="G33" s="2" t="s">
        <v>21</v>
      </c>
      <c r="H33" s="2" t="s">
        <v>21</v>
      </c>
      <c r="I33" s="4" t="str">
        <f t="array" ref="I33">IF($E33="","",SUM(IFERROR(--LEFTB(SUBSTITUTE(IF(ISNUMBER(SEARCH($F33:INDEX($F34:$F$18000,MATCH("*",$E34:$E$18000,)-1),"KOP_LMC_EPD")),G33:INDEX(G34:G$18000,MATCH("*",$E34:$E$18000,)-1))," ",REPT(" ",15)),15),0)))</f>
        <v/>
      </c>
      <c r="J33" s="4" t="str">
        <f t="array" ref="J33">IF($E33="","",SUM(IFERROR(--LEFTB(SUBSTITUTE(IF(ISNUMBER(SEARCH($F33:INDEX($F34:$F$18000,MATCH("*",$E34:$E$18000,)-1),"KOP_LMC_EPD")),H33:INDEX(H34:H$18000,MATCH("*",$E34:$E$18000,)-1))," ",REPT(" ",15)),15),0)))</f>
        <v/>
      </c>
    </row>
    <row r="34" spans="2:10" x14ac:dyDescent="0.25">
      <c r="F34" t="s">
        <v>17</v>
      </c>
      <c r="G34" s="2" t="s">
        <v>21</v>
      </c>
      <c r="H34" s="2" t="s">
        <v>21</v>
      </c>
      <c r="I34" s="4" t="str">
        <f t="array" ref="I34">IF($E34="","",SUM(IFERROR(--LEFTB(SUBSTITUTE(IF(ISNUMBER(SEARCH($F34:INDEX($F35:$F$18000,MATCH("*",$E35:$E$18000,)-1),"KOP_LMC_EPD")),G34:INDEX(G35:G$18000,MATCH("*",$E35:$E$18000,)-1))," ",REPT(" ",15)),15),0)))</f>
        <v/>
      </c>
      <c r="J34" s="4" t="str">
        <f t="array" ref="J34">IF($E34="","",SUM(IFERROR(--LEFTB(SUBSTITUTE(IF(ISNUMBER(SEARCH($F34:INDEX($F35:$F$18000,MATCH("*",$E35:$E$18000,)-1),"KOP_LMC_EPD")),H34:INDEX(H35:H$18000,MATCH("*",$E35:$E$18000,)-1))," ",REPT(" ",15)),15),0)))</f>
        <v/>
      </c>
    </row>
    <row r="35" spans="2:10" x14ac:dyDescent="0.25">
      <c r="F35" t="s">
        <v>18</v>
      </c>
      <c r="G35" s="2" t="s">
        <v>21</v>
      </c>
      <c r="H35" s="2" t="s">
        <v>21</v>
      </c>
      <c r="I35" s="4" t="str">
        <f t="array" ref="I35">IF($E35="","",SUM(IFERROR(--LEFTB(SUBSTITUTE(IF(ISNUMBER(SEARCH($F35:INDEX($F36:$F$18000,MATCH("*",$E36:$E$18000,)-1),"KOP_LMC_EPD")),G35:INDEX(G36:G$18000,MATCH("*",$E36:$E$18000,)-1))," ",REPT(" ",15)),15),0)))</f>
        <v/>
      </c>
      <c r="J35" s="4" t="str">
        <f t="array" ref="J35">IF($E35="","",SUM(IFERROR(--LEFTB(SUBSTITUTE(IF(ISNUMBER(SEARCH($F35:INDEX($F36:$F$18000,MATCH("*",$E36:$E$18000,)-1),"KOP_LMC_EPD")),H35:INDEX(H36:H$18000,MATCH("*",$E36:$E$18000,)-1))," ",REPT(" ",15)),15),0)))</f>
        <v/>
      </c>
    </row>
    <row r="36" spans="2:10" x14ac:dyDescent="0.25">
      <c r="B36" t="s">
        <v>39</v>
      </c>
      <c r="C36" t="s">
        <v>5</v>
      </c>
      <c r="D36" s="1">
        <v>43769</v>
      </c>
      <c r="E36" t="s">
        <v>46</v>
      </c>
      <c r="F36" t="s">
        <v>7</v>
      </c>
      <c r="G36" s="2" t="s">
        <v>40</v>
      </c>
      <c r="H36" s="2" t="s">
        <v>44</v>
      </c>
      <c r="I36" s="4">
        <f t="array" ref="I36">IF($E36="","",SUM(IFERROR(--LEFTB(SUBSTITUTE(IF(ISNUMBER(SEARCH($F36:INDEX($F37:$F$18000,MATCH("*",$E37:$E$18000,)-1),"KOP_LMC_EPD")),G36:INDEX(G37:G$18000,MATCH("*",$E37:$E$18000,)-1))," ",REPT(" ",15)),15),0)))</f>
        <v>984</v>
      </c>
      <c r="J36" s="4">
        <f t="array" ref="J36">IF($E36="","",SUM(IFERROR(--LEFTB(SUBSTITUTE(IF(ISNUMBER(SEARCH($F36:INDEX($F37:$F$18000,MATCH("*",$E37:$E$18000,)-1),"KOP_LMC_EPD")),H36:INDEX(H37:H$18000,MATCH("*",$E37:$E$18000,)-1))," ",REPT(" ",15)),15),0)))</f>
        <v>1523</v>
      </c>
    </row>
    <row r="37" spans="2:10" x14ac:dyDescent="0.25">
      <c r="F37" t="s">
        <v>8</v>
      </c>
      <c r="G37" s="2" t="s">
        <v>22</v>
      </c>
      <c r="H37" s="2" t="s">
        <v>23</v>
      </c>
      <c r="I37" s="4" t="str">
        <f t="array" ref="I37">IF($E37="","",SUM(IFERROR(--LEFTB(SUBSTITUTE(IF(ISNUMBER(SEARCH($F37:INDEX($F38:$F$18000,MATCH("*",$E38:$E$18000,)-1),"KOP_LMC_EPD")),G37:INDEX(G38:G$18000,MATCH("*",$E38:$E$18000,)-1))," ",REPT(" ",15)),15),0)))</f>
        <v/>
      </c>
      <c r="J37" s="4" t="str">
        <f t="array" ref="J37">IF($E37="","",SUM(IFERROR(--LEFTB(SUBSTITUTE(IF(ISNUMBER(SEARCH($F37:INDEX($F38:$F$18000,MATCH("*",$E38:$E$18000,)-1),"KOP_LMC_EPD")),H37:INDEX(H38:H$18000,MATCH("*",$E38:$E$18000,)-1))," ",REPT(" ",15)),15),0)))</f>
        <v/>
      </c>
    </row>
    <row r="38" spans="2:10" x14ac:dyDescent="0.25">
      <c r="F38" t="s">
        <v>9</v>
      </c>
      <c r="G38" s="2" t="s">
        <v>24</v>
      </c>
      <c r="H38" s="2" t="s">
        <v>25</v>
      </c>
      <c r="I38" s="4" t="str">
        <f t="array" ref="I38">IF($E38="","",SUM(IFERROR(--LEFTB(SUBSTITUTE(IF(ISNUMBER(SEARCH($F38:INDEX($F39:$F$18000,MATCH("*",$E39:$E$18000,)-1),"KOP_LMC_EPD")),G38:INDEX(G39:G$18000,MATCH("*",$E39:$E$18000,)-1))," ",REPT(" ",15)),15),0)))</f>
        <v/>
      </c>
      <c r="J38" s="4" t="str">
        <f t="array" ref="J38">IF($E38="","",SUM(IFERROR(--LEFTB(SUBSTITUTE(IF(ISNUMBER(SEARCH($F38:INDEX($F39:$F$18000,MATCH("*",$E39:$E$18000,)-1),"KOP_LMC_EPD")),H38:INDEX(H39:H$18000,MATCH("*",$E39:$E$18000,)-1))," ",REPT(" ",15)),15),0)))</f>
        <v/>
      </c>
    </row>
    <row r="39" spans="2:10" x14ac:dyDescent="0.25">
      <c r="F39" t="s">
        <v>10</v>
      </c>
      <c r="G39" s="2" t="s">
        <v>41</v>
      </c>
      <c r="H39" s="2" t="s">
        <v>41</v>
      </c>
      <c r="I39" s="4" t="str">
        <f t="array" ref="I39">IF($E39="","",SUM(IFERROR(--LEFTB(SUBSTITUTE(IF(ISNUMBER(SEARCH($F39:INDEX($F40:$F$18000,MATCH("*",$E40:$E$18000,)-1),"KOP_LMC_EPD")),G39:INDEX(G40:G$18000,MATCH("*",$E40:$E$18000,)-1))," ",REPT(" ",15)),15),0)))</f>
        <v/>
      </c>
      <c r="J39" s="4" t="str">
        <f t="array" ref="J39">IF($E39="","",SUM(IFERROR(--LEFTB(SUBSTITUTE(IF(ISNUMBER(SEARCH($F39:INDEX($F40:$F$18000,MATCH("*",$E40:$E$18000,)-1),"KOP_LMC_EPD")),H39:INDEX(H40:H$18000,MATCH("*",$E40:$E$18000,)-1))," ",REPT(" ",15)),15),0)))</f>
        <v/>
      </c>
    </row>
    <row r="40" spans="2:10" x14ac:dyDescent="0.25">
      <c r="F40" t="s">
        <v>11</v>
      </c>
      <c r="G40" s="2" t="s">
        <v>42</v>
      </c>
      <c r="H40" s="2" t="s">
        <v>45</v>
      </c>
      <c r="I40" s="4" t="str">
        <f t="array" ref="I40">IF($E40="","",SUM(IFERROR(--LEFTB(SUBSTITUTE(IF(ISNUMBER(SEARCH($F40:INDEX($F41:$F$18000,MATCH("*",$E41:$E$18000,)-1),"KOP_LMC_EPD")),G40:INDEX(G41:G$18000,MATCH("*",$E41:$E$18000,)-1))," ",REPT(" ",15)),15),0)))</f>
        <v/>
      </c>
      <c r="J40" s="4" t="str">
        <f t="array" ref="J40">IF($E40="","",SUM(IFERROR(--LEFTB(SUBSTITUTE(IF(ISNUMBER(SEARCH($F40:INDEX($F41:$F$18000,MATCH("*",$E41:$E$18000,)-1),"KOP_LMC_EPD")),H40:INDEX(H41:H$18000,MATCH("*",$E41:$E$18000,)-1))," ",REPT(" ",15)),15),0)))</f>
        <v/>
      </c>
    </row>
    <row r="41" spans="2:10" x14ac:dyDescent="0.25">
      <c r="F41" t="s">
        <v>12</v>
      </c>
      <c r="G41" s="2" t="s">
        <v>43</v>
      </c>
      <c r="H41" s="2" t="s">
        <v>43</v>
      </c>
      <c r="I41" s="4" t="str">
        <f t="array" ref="I41">IF($E41="","",SUM(IFERROR(--LEFTB(SUBSTITUTE(IF(ISNUMBER(SEARCH($F41:INDEX($F42:$F$18000,MATCH("*",$E42:$E$18000,)-1),"KOP_LMC_EPD")),G41:INDEX(G42:G$18000,MATCH("*",$E42:$E$18000,)-1))," ",REPT(" ",15)),15),0)))</f>
        <v/>
      </c>
      <c r="J41" s="4" t="str">
        <f t="array" ref="J41">IF($E41="","",SUM(IFERROR(--LEFTB(SUBSTITUTE(IF(ISNUMBER(SEARCH($F41:INDEX($F42:$F$18000,MATCH("*",$E42:$E$18000,)-1),"KOP_LMC_EPD")),H41:INDEX(H42:H$18000,MATCH("*",$E42:$E$18000,)-1))," ",REPT(" ",15)),15),0)))</f>
        <v/>
      </c>
    </row>
    <row r="42" spans="2:10" x14ac:dyDescent="0.25">
      <c r="B42" t="s">
        <v>39</v>
      </c>
      <c r="C42" t="s">
        <v>29</v>
      </c>
      <c r="D42" s="1">
        <v>43769</v>
      </c>
      <c r="E42" t="s">
        <v>47</v>
      </c>
      <c r="F42" t="s">
        <v>7</v>
      </c>
      <c r="G42" s="2" t="s">
        <v>49</v>
      </c>
      <c r="H42" s="2" t="s">
        <v>51</v>
      </c>
      <c r="I42" s="4">
        <f t="array" ref="I42">IF($E42="","",SUM(IFERROR(--LEFTB(SUBSTITUTE(IF(ISNUMBER(SEARCH($F42:INDEX($F43:$F$18000,MATCH("*",$E43:$E$18000,)-1),"KOP_LMC_EPD")),G42:INDEX(G43:G$18000,MATCH("*",$E43:$E$18000,)-1))," ",REPT(" ",15)),15),0)))</f>
        <v>970</v>
      </c>
      <c r="J42" s="4">
        <f t="array" ref="J42">IF($E42="","",SUM(IFERROR(--LEFTB(SUBSTITUTE(IF(ISNUMBER(SEARCH($F42:INDEX($F43:$F$18000,MATCH("*",$E43:$E$18000,)-1),"KOP_LMC_EPD")),H42:INDEX(H43:H$18000,MATCH("*",$E43:$E$18000,)-1))," ",REPT(" ",15)),15),0)))</f>
        <v>1540</v>
      </c>
    </row>
    <row r="43" spans="2:10" x14ac:dyDescent="0.25">
      <c r="F43" t="s">
        <v>8</v>
      </c>
      <c r="G43" s="2" t="s">
        <v>21</v>
      </c>
      <c r="H43" s="2" t="s">
        <v>21</v>
      </c>
      <c r="I43" s="4" t="str">
        <f t="array" ref="I43">IF($E43="","",SUM(IFERROR(--LEFTB(SUBSTITUTE(IF(ISNUMBER(SEARCH($F43:INDEX($F44:$F$18000,MATCH("*",$E44:$E$18000,)-1),"KOP_LMC_EPD")),G43:INDEX(G44:G$18000,MATCH("*",$E44:$E$18000,)-1))," ",REPT(" ",15)),15),0)))</f>
        <v/>
      </c>
      <c r="J43" s="4" t="str">
        <f t="array" ref="J43">IF($E43="","",SUM(IFERROR(--LEFTB(SUBSTITUTE(IF(ISNUMBER(SEARCH($F43:INDEX($F44:$F$18000,MATCH("*",$E44:$E$18000,)-1),"KOP_LMC_EPD")),H43:INDEX(H44:H$18000,MATCH("*",$E44:$E$18000,)-1))," ",REPT(" ",15)),15),0)))</f>
        <v/>
      </c>
    </row>
    <row r="44" spans="2:10" x14ac:dyDescent="0.25">
      <c r="F44" t="s">
        <v>9</v>
      </c>
      <c r="G44" s="2" t="s">
        <v>22</v>
      </c>
      <c r="H44" s="2" t="s">
        <v>23</v>
      </c>
      <c r="I44" s="4" t="str">
        <f t="array" ref="I44">IF($E44="","",SUM(IFERROR(--LEFTB(SUBSTITUTE(IF(ISNUMBER(SEARCH($F44:INDEX($F45:$F$18000,MATCH("*",$E45:$E$18000,)-1),"KOP_LMC_EPD")),G44:INDEX(G45:G$18000,MATCH("*",$E45:$E$18000,)-1))," ",REPT(" ",15)),15),0)))</f>
        <v/>
      </c>
      <c r="J44" s="4" t="str">
        <f t="array" ref="J44">IF($E44="","",SUM(IFERROR(--LEFTB(SUBSTITUTE(IF(ISNUMBER(SEARCH($F44:INDEX($F45:$F$18000,MATCH("*",$E45:$E$18000,)-1),"KOP_LMC_EPD")),H44:INDEX(H45:H$18000,MATCH("*",$E45:$E$18000,)-1))," ",REPT(" ",15)),15),0)))</f>
        <v/>
      </c>
    </row>
    <row r="45" spans="2:10" x14ac:dyDescent="0.25">
      <c r="F45" t="s">
        <v>10</v>
      </c>
      <c r="G45" s="2" t="s">
        <v>24</v>
      </c>
      <c r="H45" s="2" t="s">
        <v>25</v>
      </c>
      <c r="I45" s="4" t="str">
        <f t="array" ref="I45">IF($E45="","",SUM(IFERROR(--LEFTB(SUBSTITUTE(IF(ISNUMBER(SEARCH($F45:INDEX($F46:$F$18000,MATCH("*",$E46:$E$18000,)-1),"KOP_LMC_EPD")),G45:INDEX(G46:G$18000,MATCH("*",$E46:$E$18000,)-1))," ",REPT(" ",15)),15),0)))</f>
        <v/>
      </c>
      <c r="J45" s="4" t="str">
        <f t="array" ref="J45">IF($E45="","",SUM(IFERROR(--LEFTB(SUBSTITUTE(IF(ISNUMBER(SEARCH($F45:INDEX($F46:$F$18000,MATCH("*",$E46:$E$18000,)-1),"KOP_LMC_EPD")),H45:INDEX(H46:H$18000,MATCH("*",$E46:$E$18000,)-1))," ",REPT(" ",15)),15),0)))</f>
        <v/>
      </c>
    </row>
    <row r="46" spans="2:10" x14ac:dyDescent="0.25">
      <c r="F46" t="s">
        <v>11</v>
      </c>
      <c r="G46" s="2" t="s">
        <v>21</v>
      </c>
      <c r="H46" s="2" t="s">
        <v>21</v>
      </c>
      <c r="I46" s="4" t="str">
        <f t="array" ref="I46">IF($E46="","",SUM(IFERROR(--LEFTB(SUBSTITUTE(IF(ISNUMBER(SEARCH($F46:INDEX($F47:$F$18000,MATCH("*",$E47:$E$18000,)-1),"KOP_LMC_EPD")),G46:INDEX(G47:G$18000,MATCH("*",$E47:$E$18000,)-1))," ",REPT(" ",15)),15),0)))</f>
        <v/>
      </c>
      <c r="J46" s="4" t="str">
        <f t="array" ref="J46">IF($E46="","",SUM(IFERROR(--LEFTB(SUBSTITUTE(IF(ISNUMBER(SEARCH($F46:INDEX($F47:$F$18000,MATCH("*",$E47:$E$18000,)-1),"KOP_LMC_EPD")),H46:INDEX(H47:H$18000,MATCH("*",$E47:$E$18000,)-1))," ",REPT(" ",15)),15),0)))</f>
        <v/>
      </c>
    </row>
    <row r="47" spans="2:10" x14ac:dyDescent="0.25">
      <c r="F47" t="s">
        <v>12</v>
      </c>
      <c r="G47" s="2" t="s">
        <v>26</v>
      </c>
      <c r="H47" s="2" t="s">
        <v>26</v>
      </c>
      <c r="I47" s="4" t="str">
        <f t="array" ref="I47">IF($E47="","",SUM(IFERROR(--LEFTB(SUBSTITUTE(IF(ISNUMBER(SEARCH($F47:INDEX($F48:$F$18000,MATCH("*",$E48:$E$18000,)-1),"KOP_LMC_EPD")),G47:INDEX(G48:G$18000,MATCH("*",$E48:$E$18000,)-1))," ",REPT(" ",15)),15),0)))</f>
        <v/>
      </c>
      <c r="J47" s="4" t="str">
        <f t="array" ref="J47">IF($E47="","",SUM(IFERROR(--LEFTB(SUBSTITUTE(IF(ISNUMBER(SEARCH($F47:INDEX($F48:$F$18000,MATCH("*",$E48:$E$18000,)-1),"KOP_LMC_EPD")),H47:INDEX(H48:H$18000,MATCH("*",$E48:$E$18000,)-1))," ",REPT(" ",15)),15),0)))</f>
        <v/>
      </c>
    </row>
    <row r="48" spans="2:10" x14ac:dyDescent="0.25">
      <c r="F48" t="s">
        <v>13</v>
      </c>
      <c r="G48" s="2" t="s">
        <v>27</v>
      </c>
      <c r="H48" s="2" t="s">
        <v>28</v>
      </c>
      <c r="I48" s="4" t="str">
        <f t="array" ref="I48">IF($E48="","",SUM(IFERROR(--LEFTB(SUBSTITUTE(IF(ISNUMBER(SEARCH($F48:INDEX($F49:$F$18000,MATCH("*",$E49:$E$18000,)-1),"KOP_LMC_EPD")),G48:INDEX(G49:G$18000,MATCH("*",$E49:$E$18000,)-1))," ",REPT(" ",15)),15),0)))</f>
        <v/>
      </c>
      <c r="J48" s="4" t="str">
        <f t="array" ref="J48">IF($E48="","",SUM(IFERROR(--LEFTB(SUBSTITUTE(IF(ISNUMBER(SEARCH($F48:INDEX($F49:$F$18000,MATCH("*",$E49:$E$18000,)-1),"KOP_LMC_EPD")),H48:INDEX(H49:H$18000,MATCH("*",$E49:$E$18000,)-1))," ",REPT(" ",15)),15),0)))</f>
        <v/>
      </c>
    </row>
    <row r="49" spans="2:10" x14ac:dyDescent="0.25">
      <c r="F49" t="s">
        <v>14</v>
      </c>
      <c r="G49" s="2" t="s">
        <v>21</v>
      </c>
      <c r="H49" s="2" t="s">
        <v>21</v>
      </c>
      <c r="I49" s="4" t="str">
        <f t="array" ref="I49">IF($E49="","",SUM(IFERROR(--LEFTB(SUBSTITUTE(IF(ISNUMBER(SEARCH($F49:INDEX($F50:$F$18000,MATCH("*",$E50:$E$18000,)-1),"KOP_LMC_EPD")),G49:INDEX(G50:G$18000,MATCH("*",$E50:$E$18000,)-1))," ",REPT(" ",15)),15),0)))</f>
        <v/>
      </c>
      <c r="J49" s="4" t="str">
        <f t="array" ref="J49">IF($E49="","",SUM(IFERROR(--LEFTB(SUBSTITUTE(IF(ISNUMBER(SEARCH($F49:INDEX($F50:$F$18000,MATCH("*",$E50:$E$18000,)-1),"KOP_LMC_EPD")),H49:INDEX(H50:H$18000,MATCH("*",$E50:$E$18000,)-1))," ",REPT(" ",15)),15),0)))</f>
        <v/>
      </c>
    </row>
    <row r="50" spans="2:10" x14ac:dyDescent="0.25">
      <c r="F50" t="s">
        <v>15</v>
      </c>
      <c r="G50" s="2" t="s">
        <v>21</v>
      </c>
      <c r="H50" s="2" t="s">
        <v>21</v>
      </c>
      <c r="I50" s="4" t="str">
        <f t="array" ref="I50">IF($E50="","",SUM(IFERROR(--LEFTB(SUBSTITUTE(IF(ISNUMBER(SEARCH($F50:INDEX($F51:$F$18000,MATCH("*",$E51:$E$18000,)-1),"KOP_LMC_EPD")),G50:INDEX(G51:G$18000,MATCH("*",$E51:$E$18000,)-1))," ",REPT(" ",15)),15),0)))</f>
        <v/>
      </c>
      <c r="J50" s="4" t="str">
        <f t="array" ref="J50">IF($E50="","",SUM(IFERROR(--LEFTB(SUBSTITUTE(IF(ISNUMBER(SEARCH($F50:INDEX($F51:$F$18000,MATCH("*",$E51:$E$18000,)-1),"KOP_LMC_EPD")),H50:INDEX(H51:H$18000,MATCH("*",$E51:$E$18000,)-1))," ",REPT(" ",15)),15),0)))</f>
        <v/>
      </c>
    </row>
    <row r="51" spans="2:10" x14ac:dyDescent="0.25">
      <c r="F51" t="s">
        <v>16</v>
      </c>
      <c r="G51" s="2" t="s">
        <v>21</v>
      </c>
      <c r="H51" s="2" t="s">
        <v>21</v>
      </c>
      <c r="I51" s="4" t="str">
        <f t="array" ref="I51">IF($E51="","",SUM(IFERROR(--LEFTB(SUBSTITUTE(IF(ISNUMBER(SEARCH($F51:INDEX($F52:$F$18000,MATCH("*",$E52:$E$18000,)-1),"KOP_LMC_EPD")),G51:INDEX(G52:G$18000,MATCH("*",$E52:$E$18000,)-1))," ",REPT(" ",15)),15),0)))</f>
        <v/>
      </c>
      <c r="J51" s="4" t="str">
        <f t="array" ref="J51">IF($E51="","",SUM(IFERROR(--LEFTB(SUBSTITUTE(IF(ISNUMBER(SEARCH($F51:INDEX($F52:$F$18000,MATCH("*",$E52:$E$18000,)-1),"KOP_LMC_EPD")),H51:INDEX(H52:H$18000,MATCH("*",$E52:$E$18000,)-1))," ",REPT(" ",15)),15),0)))</f>
        <v/>
      </c>
    </row>
    <row r="52" spans="2:10" x14ac:dyDescent="0.25">
      <c r="F52" t="s">
        <v>17</v>
      </c>
      <c r="G52" s="2" t="s">
        <v>50</v>
      </c>
      <c r="H52" s="2" t="s">
        <v>50</v>
      </c>
      <c r="I52" s="4" t="str">
        <f t="array" ref="I52">IF($E52="","",SUM(IFERROR(--LEFTB(SUBSTITUTE(IF(ISNUMBER(SEARCH($F52:INDEX($F53:$F$18000,MATCH("*",$E53:$E$18000,)-1),"KOP_LMC_EPD")),G52:INDEX(G53:G$18000,MATCH("*",$E53:$E$18000,)-1))," ",REPT(" ",15)),15),0)))</f>
        <v/>
      </c>
      <c r="J52" s="4" t="str">
        <f t="array" ref="J52">IF($E52="","",SUM(IFERROR(--LEFTB(SUBSTITUTE(IF(ISNUMBER(SEARCH($F52:INDEX($F53:$F$18000,MATCH("*",$E53:$E$18000,)-1),"KOP_LMC_EPD")),H52:INDEX(H53:H$18000,MATCH("*",$E53:$E$18000,)-1))," ",REPT(" ",15)),15),0)))</f>
        <v/>
      </c>
    </row>
    <row r="53" spans="2:10" x14ac:dyDescent="0.25">
      <c r="F53" t="s">
        <v>18</v>
      </c>
      <c r="G53" s="2" t="s">
        <v>21</v>
      </c>
      <c r="H53" s="2" t="s">
        <v>21</v>
      </c>
      <c r="I53" s="4" t="str">
        <f t="array" ref="I53">IF($E53="","",SUM(IFERROR(--LEFTB(SUBSTITUTE(IF(ISNUMBER(SEARCH($F53:INDEX($F54:$F$18000,MATCH("*",$E54:$E$18000,)-1),"KOP_LMC_EPD")),G53:INDEX(G54:G$18000,MATCH("*",$E54:$E$18000,)-1))," ",REPT(" ",15)),15),0)))</f>
        <v/>
      </c>
      <c r="J53" s="4" t="str">
        <f t="array" ref="J53">IF($E53="","",SUM(IFERROR(--LEFTB(SUBSTITUTE(IF(ISNUMBER(SEARCH($F53:INDEX($F54:$F$18000,MATCH("*",$E54:$E$18000,)-1),"KOP_LMC_EPD")),H53:INDEX(H54:H$18000,MATCH("*",$E54:$E$18000,)-1))," ",REPT(" ",15)),15),0)))</f>
        <v/>
      </c>
    </row>
    <row r="54" spans="2:10" x14ac:dyDescent="0.25">
      <c r="B54" t="s">
        <v>39</v>
      </c>
      <c r="C54" t="s">
        <v>34</v>
      </c>
      <c r="D54" s="1">
        <v>43769</v>
      </c>
      <c r="E54" t="s">
        <v>48</v>
      </c>
      <c r="F54" t="s">
        <v>7</v>
      </c>
      <c r="G54" s="2" t="s">
        <v>52</v>
      </c>
      <c r="H54" s="2" t="s">
        <v>53</v>
      </c>
      <c r="I54" s="4">
        <f t="array" ref="I54">IF($E54="","",SUM(IFERROR(--LEFTB(SUBSTITUTE(IF(ISNUMBER(SEARCH($F54:INDEX($F55:$F$18000,MATCH("*",$E55:$E$18000,)-1),"KOP_LMC_EPD")),G54:INDEX(G55:G$18000,MATCH("*",$E55:$E$18000,)-1))," ",REPT(" ",15)),15),0)))</f>
        <v>920</v>
      </c>
      <c r="J54" s="4">
        <f t="array" ref="J54">IF($E54="","",SUM(IFERROR(--LEFTB(SUBSTITUTE(IF(ISNUMBER(SEARCH($F54:INDEX($F55:$F$18000,MATCH("*",$E55:$E$18000,)-1),"KOP_LMC_EPD")),H54:INDEX(H55:H$18000,MATCH("*",$E55:$E$18000,)-1))," ",REPT(" ",15)),15),0)))</f>
        <v>1470</v>
      </c>
    </row>
    <row r="55" spans="2:10" x14ac:dyDescent="0.25">
      <c r="F55" t="s">
        <v>8</v>
      </c>
      <c r="G55" s="2" t="s">
        <v>21</v>
      </c>
      <c r="H55" s="2" t="s">
        <v>21</v>
      </c>
      <c r="I55" s="4" t="str">
        <f t="array" ref="I55">IF($E55="","",SUM(IFERROR(--LEFTB(SUBSTITUTE(IF(ISNUMBER(SEARCH($F55:INDEX($F56:$F$18000,MATCH("*",$E56:$E$18000,)-1),"KOP_LMC_EPD")),G55:INDEX(G56:G$18000,MATCH("*",$E56:$E$18000,)-1))," ",REPT(" ",15)),15),0)))</f>
        <v/>
      </c>
      <c r="J55" s="4" t="str">
        <f t="array" ref="J55">IF($E55="","",SUM(IFERROR(--LEFTB(SUBSTITUTE(IF(ISNUMBER(SEARCH($F55:INDEX($F56:$F$18000,MATCH("*",$E56:$E$18000,)-1),"KOP_LMC_EPD")),H55:INDEX(H56:H$18000,MATCH("*",$E56:$E$18000,)-1))," ",REPT(" ",15)),15),0)))</f>
        <v/>
      </c>
    </row>
    <row r="56" spans="2:10" x14ac:dyDescent="0.25">
      <c r="F56" t="s">
        <v>9</v>
      </c>
      <c r="G56" s="2" t="s">
        <v>22</v>
      </c>
      <c r="H56" s="2" t="s">
        <v>23</v>
      </c>
      <c r="I56" s="4" t="str">
        <f t="array" ref="I56">IF($E56="","",SUM(IFERROR(--LEFTB(SUBSTITUTE(IF(ISNUMBER(SEARCH($F56:INDEX($F57:$F$18000,MATCH("*",$E57:$E$18000,)-1),"KOP_LMC_EPD")),G56:INDEX(G57:G$18000,MATCH("*",$E57:$E$18000,)-1))," ",REPT(" ",15)),15),0)))</f>
        <v/>
      </c>
      <c r="J56" s="4" t="str">
        <f t="array" ref="J56">IF($E56="","",SUM(IFERROR(--LEFTB(SUBSTITUTE(IF(ISNUMBER(SEARCH($F56:INDEX($F57:$F$18000,MATCH("*",$E57:$E$18000,)-1),"KOP_LMC_EPD")),H56:INDEX(H57:H$18000,MATCH("*",$E57:$E$18000,)-1))," ",REPT(" ",15)),15),0)))</f>
        <v/>
      </c>
    </row>
    <row r="57" spans="2:10" x14ac:dyDescent="0.25">
      <c r="F57" t="s">
        <v>10</v>
      </c>
      <c r="G57" s="2" t="s">
        <v>24</v>
      </c>
      <c r="H57" s="2" t="s">
        <v>25</v>
      </c>
      <c r="I57" s="4" t="str">
        <f t="array" ref="I57">IF($E57="","",SUM(IFERROR(--LEFTB(SUBSTITUTE(IF(ISNUMBER(SEARCH($F57:INDEX($F58:$F$18000,MATCH("*",$E58:$E$18000,)-1),"KOP_LMC_EPD")),G57:INDEX(G58:G$18000,MATCH("*",$E58:$E$18000,)-1))," ",REPT(" ",15)),15),0)))</f>
        <v/>
      </c>
      <c r="J57" s="4" t="str">
        <f t="array" ref="J57">IF($E57="","",SUM(IFERROR(--LEFTB(SUBSTITUTE(IF(ISNUMBER(SEARCH($F57:INDEX($F58:$F$18000,MATCH("*",$E58:$E$18000,)-1),"KOP_LMC_EPD")),H57:INDEX(H58:H$18000,MATCH("*",$E58:$E$18000,)-1))," ",REPT(" ",15)),15),0)))</f>
        <v/>
      </c>
    </row>
    <row r="58" spans="2:10" x14ac:dyDescent="0.25">
      <c r="F58" t="s">
        <v>11</v>
      </c>
      <c r="G58" s="2" t="s">
        <v>21</v>
      </c>
      <c r="H58" s="2" t="s">
        <v>21</v>
      </c>
      <c r="I58" s="4" t="str">
        <f t="array" ref="I58">IF($E58="","",SUM(IFERROR(--LEFTB(SUBSTITUTE(IF(ISNUMBER(SEARCH($F58:INDEX($F59:$F$18000,MATCH("*",$E59:$E$18000,)-1),"KOP_LMC_EPD")),G58:INDEX(G59:G$18000,MATCH("*",$E59:$E$18000,)-1))," ",REPT(" ",15)),15),0)))</f>
        <v/>
      </c>
      <c r="J58" s="4" t="str">
        <f t="array" ref="J58">IF($E58="","",SUM(IFERROR(--LEFTB(SUBSTITUTE(IF(ISNUMBER(SEARCH($F58:INDEX($F59:$F$18000,MATCH("*",$E59:$E$18000,)-1),"KOP_LMC_EPD")),H58:INDEX(H59:H$18000,MATCH("*",$E59:$E$18000,)-1))," ",REPT(" ",15)),15),0)))</f>
        <v/>
      </c>
    </row>
    <row r="59" spans="2:10" x14ac:dyDescent="0.25">
      <c r="F59" t="s">
        <v>12</v>
      </c>
      <c r="G59" s="2" t="s">
        <v>26</v>
      </c>
      <c r="H59" s="2" t="s">
        <v>26</v>
      </c>
      <c r="I59" s="4" t="str">
        <f t="array" ref="I59">IF($E59="","",SUM(IFERROR(--LEFTB(SUBSTITUTE(IF(ISNUMBER(SEARCH($F59:INDEX($F60:$F$18000,MATCH("*",$E60:$E$18000,)-1),"KOP_LMC_EPD")),G59:INDEX(G60:G$18000,MATCH("*",$E60:$E$18000,)-1))," ",REPT(" ",15)),15),0)))</f>
        <v/>
      </c>
      <c r="J59" s="4" t="str">
        <f t="array" ref="J59">IF($E59="","",SUM(IFERROR(--LEFTB(SUBSTITUTE(IF(ISNUMBER(SEARCH($F59:INDEX($F60:$F$18000,MATCH("*",$E60:$E$18000,)-1),"KOP_LMC_EPD")),H59:INDEX(H60:H$18000,MATCH("*",$E60:$E$18000,)-1))," ",REPT(" ",15)),15),0)))</f>
        <v/>
      </c>
    </row>
    <row r="60" spans="2:10" x14ac:dyDescent="0.25">
      <c r="F60" t="s">
        <v>13</v>
      </c>
      <c r="G60" s="2" t="s">
        <v>27</v>
      </c>
      <c r="H60" s="2" t="s">
        <v>28</v>
      </c>
      <c r="I60" s="4" t="str">
        <f t="array" ref="I60">IF($E60="","",SUM(IFERROR(--LEFTB(SUBSTITUTE(IF(ISNUMBER(SEARCH($F60:INDEX($F61:$F$18000,MATCH("*",$E61:$E$18000,)-1),"KOP_LMC_EPD")),G60:INDEX(G61:G$18000,MATCH("*",$E61:$E$18000,)-1))," ",REPT(" ",15)),15),0)))</f>
        <v/>
      </c>
      <c r="J60" s="4" t="str">
        <f t="array" ref="J60">IF($E60="","",SUM(IFERROR(--LEFTB(SUBSTITUTE(IF(ISNUMBER(SEARCH($F60:INDEX($F61:$F$18000,MATCH("*",$E61:$E$18000,)-1),"KOP_LMC_EPD")),H60:INDEX(H61:H$18000,MATCH("*",$E61:$E$18000,)-1))," ",REPT(" ",15)),15),0)))</f>
        <v/>
      </c>
    </row>
    <row r="61" spans="2:10" x14ac:dyDescent="0.25">
      <c r="F61" t="s">
        <v>14</v>
      </c>
      <c r="G61" s="2" t="s">
        <v>21</v>
      </c>
      <c r="H61" s="2" t="s">
        <v>21</v>
      </c>
      <c r="I61" s="4" t="str">
        <f t="array" ref="I61">IF($E61="","",SUM(IFERROR(--LEFTB(SUBSTITUTE(IF(ISNUMBER(SEARCH($F61:INDEX($F62:$F$18000,MATCH("*",$E62:$E$18000,)-1),"KOP_LMC_EPD")),G61:INDEX(G62:G$18000,MATCH("*",$E62:$E$18000,)-1))," ",REPT(" ",15)),15),0)))</f>
        <v/>
      </c>
      <c r="J61" s="4" t="str">
        <f t="array" ref="J61">IF($E61="","",SUM(IFERROR(--LEFTB(SUBSTITUTE(IF(ISNUMBER(SEARCH($F61:INDEX($F62:$F$18000,MATCH("*",$E62:$E$18000,)-1),"KOP_LMC_EPD")),H61:INDEX(H62:H$18000,MATCH("*",$E62:$E$18000,)-1))," ",REPT(" ",15)),15),0)))</f>
        <v/>
      </c>
    </row>
    <row r="62" spans="2:10" x14ac:dyDescent="0.25">
      <c r="F62" t="s">
        <v>15</v>
      </c>
      <c r="G62" s="2" t="s">
        <v>21</v>
      </c>
      <c r="H62" s="2" t="s">
        <v>21</v>
      </c>
      <c r="I62" s="4" t="str">
        <f t="array" ref="I62">IF($E62="","",SUM(IFERROR(--LEFTB(SUBSTITUTE(IF(ISNUMBER(SEARCH($F62:INDEX($F63:$F$18000,MATCH("*",$E63:$E$18000,)-1),"KOP_LMC_EPD")),G62:INDEX(G63:G$18000,MATCH("*",$E63:$E$18000,)-1))," ",REPT(" ",15)),15),0)))</f>
        <v/>
      </c>
      <c r="J62" s="4" t="str">
        <f t="array" ref="J62">IF($E62="","",SUM(IFERROR(--LEFTB(SUBSTITUTE(IF(ISNUMBER(SEARCH($F62:INDEX($F63:$F$18000,MATCH("*",$E63:$E$18000,)-1),"KOP_LMC_EPD")),H62:INDEX(H63:H$18000,MATCH("*",$E63:$E$18000,)-1))," ",REPT(" ",15)),15),0)))</f>
        <v/>
      </c>
    </row>
    <row r="63" spans="2:10" x14ac:dyDescent="0.25">
      <c r="F63" t="s">
        <v>16</v>
      </c>
      <c r="G63" s="2" t="s">
        <v>21</v>
      </c>
      <c r="H63" s="2" t="s">
        <v>21</v>
      </c>
      <c r="I63" s="4" t="str">
        <f t="array" ref="I63">IF($E63="","",SUM(IFERROR(--LEFTB(SUBSTITUTE(IF(ISNUMBER(SEARCH($F63:INDEX($F64:$F$18000,MATCH("*",$E64:$E$18000,)-1),"KOP_LMC_EPD")),G63:INDEX(G64:G$18000,MATCH("*",$E64:$E$18000,)-1))," ",REPT(" ",15)),15),0)))</f>
        <v/>
      </c>
      <c r="J63" s="4" t="str">
        <f t="array" ref="J63">IF($E63="","",SUM(IFERROR(--LEFTB(SUBSTITUTE(IF(ISNUMBER(SEARCH($F63:INDEX($F64:$F$18000,MATCH("*",$E64:$E$18000,)-1),"KOP_LMC_EPD")),H63:INDEX(H64:H$18000,MATCH("*",$E64:$E$18000,)-1))," ",REPT(" ",15)),15),0)))</f>
        <v/>
      </c>
    </row>
    <row r="64" spans="2:10" x14ac:dyDescent="0.25">
      <c r="E64" s="4" t="s">
        <v>58</v>
      </c>
      <c r="I64" s="4">
        <f t="array" ref="I64">IF($E64="","",SUM(IFERROR(--LEFTB(SUBSTITUTE(IF(ISNUMBER(SEARCH($F64:INDEX($F65:$F$18000,MATCH("*",$E65:$E$18000,)-1),"KOP_LMC_EPD")),G64:INDEX(G65:G$18000,MATCH("*",$E65:$E$18000,)-1))," ",REPT(" ",15)),15),0)))</f>
        <v>0</v>
      </c>
      <c r="J64" s="4">
        <f t="array" ref="J64">IF($E64="","",SUM(IFERROR(--LEFTB(SUBSTITUTE(IF(ISNUMBER(SEARCH($F64:INDEX($F65:$F$18000,MATCH("*",$E65:$E$18000,)-1),"KOP_LMC_EPD")),H64:INDEX(H65:H$18000,MATCH("*",$E65:$E$18000,)-1))," ",REPT(" ",15)),15),0)))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2019-10-08T05:54:44Z</dcterms:modified>
</cp:coreProperties>
</file>