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40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" i="1" a="1"/>
  <c r="F2" i="1" s="1"/>
  <c r="F3" i="1" s="1" a="1"/>
  <c r="F3" i="1" s="1"/>
  <c r="H30" i="1"/>
  <c r="G30" i="1"/>
  <c r="G1" i="1" a="1"/>
  <c r="G1" i="1" s="1"/>
  <c r="G2" i="1" s="1" a="1"/>
  <c r="G2" i="1" s="1"/>
  <c r="H1" i="1" a="1"/>
  <c r="H1" i="1" s="1"/>
  <c r="I1" i="1" a="1"/>
  <c r="I1" i="1" s="1"/>
  <c r="J1" i="1" a="1"/>
  <c r="J1" i="1" s="1"/>
  <c r="I2" i="1" a="1"/>
  <c r="I2" i="1" s="1"/>
  <c r="I3" i="1" a="1"/>
  <c r="I3" i="1" s="1"/>
  <c r="I4" i="1" a="1"/>
  <c r="I4" i="1" s="1"/>
  <c r="I5" i="1" a="1"/>
  <c r="I5" i="1" s="1"/>
  <c r="I6" i="1" a="1"/>
  <c r="I6" i="1" s="1"/>
  <c r="I7" i="1" a="1"/>
  <c r="I7" i="1" s="1"/>
  <c r="I8" i="1" a="1"/>
  <c r="I8" i="1" s="1"/>
  <c r="I9" i="1" a="1"/>
  <c r="I9" i="1" s="1"/>
  <c r="I10" i="1" a="1"/>
  <c r="I10" i="1" s="1"/>
  <c r="I11" i="1" a="1"/>
  <c r="I11" i="1" s="1"/>
  <c r="I12" i="1" a="1"/>
  <c r="I12" i="1" s="1"/>
  <c r="I13" i="1" a="1"/>
  <c r="I13" i="1" s="1"/>
  <c r="I14" i="1" a="1"/>
  <c r="I14" i="1" s="1"/>
  <c r="I15" i="1" a="1"/>
  <c r="I15" i="1" s="1"/>
  <c r="I16" i="1" a="1"/>
  <c r="I16" i="1" s="1"/>
  <c r="I17" i="1" a="1"/>
  <c r="I17" i="1" s="1"/>
  <c r="I18" i="1" a="1"/>
  <c r="I18" i="1" s="1"/>
  <c r="I19" i="1" a="1"/>
  <c r="I19" i="1" s="1"/>
  <c r="I20" i="1" a="1"/>
  <c r="I20" i="1" s="1"/>
  <c r="I21" i="1" a="1"/>
  <c r="I21" i="1" s="1"/>
  <c r="I22" i="1" a="1"/>
  <c r="I22" i="1" s="1"/>
  <c r="I23" i="1" a="1"/>
  <c r="I23" i="1" s="1"/>
  <c r="E2" i="1"/>
  <c r="E3" i="1" s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J2" i="1" a="1"/>
  <c r="J2" i="1" s="1"/>
  <c r="J3" i="1" a="1"/>
  <c r="J3" i="1" s="1"/>
  <c r="J4" i="1" a="1"/>
  <c r="J4" i="1" s="1"/>
  <c r="J5" i="1" a="1"/>
  <c r="J5" i="1" s="1"/>
  <c r="J6" i="1" a="1"/>
  <c r="J6" i="1" s="1"/>
  <c r="J7" i="1" a="1"/>
  <c r="J7" i="1" s="1"/>
  <c r="J8" i="1" a="1"/>
  <c r="J8" i="1" s="1"/>
  <c r="J9" i="1" a="1"/>
  <c r="J9" i="1" s="1"/>
  <c r="J10" i="1" a="1"/>
  <c r="J10" i="1" s="1"/>
  <c r="J11" i="1" a="1"/>
  <c r="J11" i="1" s="1"/>
  <c r="J12" i="1" a="1"/>
  <c r="J12" i="1" s="1"/>
  <c r="J13" i="1" a="1"/>
  <c r="J13" i="1" s="1"/>
  <c r="J14" i="1" a="1"/>
  <c r="J14" i="1" s="1"/>
  <c r="J15" i="1" a="1"/>
  <c r="J15" i="1" s="1"/>
  <c r="J16" i="1" a="1"/>
  <c r="J16" i="1" s="1"/>
  <c r="J17" i="1" a="1"/>
  <c r="J17" i="1" s="1"/>
  <c r="J18" i="1" a="1"/>
  <c r="J18" i="1" s="1"/>
  <c r="J19" i="1" a="1"/>
  <c r="J19" i="1" s="1"/>
  <c r="J20" i="1" a="1"/>
  <c r="J20" i="1" s="1"/>
  <c r="J21" i="1" a="1"/>
  <c r="J21" i="1" s="1"/>
  <c r="J22" i="1" a="1"/>
  <c r="J22" i="1" s="1"/>
  <c r="J23" i="1" a="1"/>
  <c r="J23" i="1" s="1"/>
  <c r="H28" i="1"/>
  <c r="J28" i="1"/>
  <c r="I28" i="1"/>
  <c r="D26" i="1"/>
  <c r="E26" i="1"/>
  <c r="F26" i="1"/>
  <c r="G26" i="1"/>
  <c r="H26" i="1"/>
  <c r="I26" i="1"/>
  <c r="J26" i="1"/>
  <c r="C26" i="1"/>
  <c r="C1" i="1"/>
  <c r="C2" i="1" s="1"/>
  <c r="C3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F4" i="1" l="1" a="1"/>
  <c r="F4" i="1" s="1"/>
  <c r="F5" i="1" s="1" a="1"/>
  <c r="F5" i="1" s="1"/>
  <c r="G3" i="1" a="1"/>
  <c r="G3" i="1" s="1"/>
  <c r="G4" i="1" s="1" a="1"/>
  <c r="G4" i="1" s="1"/>
  <c r="H2" i="1" a="1"/>
  <c r="H2" i="1" s="1"/>
  <c r="H3" i="1" s="1" a="1"/>
  <c r="H3" i="1" s="1"/>
  <c r="F6" i="1" l="1" a="1"/>
  <c r="F6" i="1" s="1"/>
  <c r="G5" i="1" a="1"/>
  <c r="G5" i="1" s="1"/>
  <c r="H4" i="1" a="1"/>
  <c r="H4" i="1" s="1"/>
  <c r="H5" i="1" s="1" a="1"/>
  <c r="H5" i="1" s="1"/>
  <c r="F7" i="1" l="1" a="1"/>
  <c r="F7" i="1" s="1"/>
  <c r="F8" i="1" s="1" a="1"/>
  <c r="F8" i="1" s="1"/>
  <c r="G6" i="1" a="1"/>
  <c r="G6" i="1" s="1"/>
  <c r="H6" i="1" a="1"/>
  <c r="H6" i="1" s="1"/>
  <c r="F9" i="1" l="1" a="1"/>
  <c r="F9" i="1" s="1"/>
  <c r="F10" i="1" s="1" a="1"/>
  <c r="F10" i="1" s="1"/>
  <c r="G7" i="1" a="1"/>
  <c r="G7" i="1" s="1"/>
  <c r="G8" i="1" s="1" a="1"/>
  <c r="G8" i="1" s="1"/>
  <c r="H7" i="1" a="1"/>
  <c r="H7" i="1" s="1"/>
  <c r="F11" i="1" l="1" a="1"/>
  <c r="F11" i="1" s="1"/>
  <c r="F12" i="1" s="1" a="1"/>
  <c r="F12" i="1" s="1"/>
  <c r="F13" i="1" s="1" a="1"/>
  <c r="F13" i="1" s="1"/>
  <c r="F14" i="1" s="1" a="1"/>
  <c r="F14" i="1" s="1"/>
  <c r="F15" i="1" s="1" a="1"/>
  <c r="F15" i="1" s="1"/>
  <c r="F16" i="1" s="1" a="1"/>
  <c r="F16" i="1" s="1"/>
  <c r="F17" i="1" s="1" a="1"/>
  <c r="F17" i="1" s="1"/>
  <c r="F18" i="1" s="1" a="1"/>
  <c r="F18" i="1" s="1"/>
  <c r="F19" i="1" s="1" a="1"/>
  <c r="F19" i="1" s="1"/>
  <c r="F20" i="1" s="1" a="1"/>
  <c r="F20" i="1" s="1"/>
  <c r="F21" i="1" s="1" a="1"/>
  <c r="F21" i="1" s="1"/>
  <c r="F22" i="1" s="1" a="1"/>
  <c r="F22" i="1" s="1"/>
  <c r="F23" i="1" s="1" a="1"/>
  <c r="F23" i="1" s="1"/>
  <c r="G9" i="1" a="1"/>
  <c r="G9" i="1" s="1"/>
  <c r="G10" i="1" s="1" a="1"/>
  <c r="G10" i="1" s="1"/>
  <c r="H8" i="1" a="1"/>
  <c r="H8" i="1" s="1"/>
  <c r="H9" i="1" s="1" a="1"/>
  <c r="H9" i="1" s="1"/>
  <c r="H10" i="1" s="1" a="1"/>
  <c r="H10" i="1" s="1"/>
  <c r="H11" i="1" s="1" a="1"/>
  <c r="H11" i="1" s="1"/>
  <c r="G11" i="1" l="1" a="1"/>
  <c r="G11" i="1" s="1"/>
  <c r="G12" i="1" s="1" a="1"/>
  <c r="G12" i="1" s="1"/>
  <c r="G13" i="1" s="1" a="1"/>
  <c r="G13" i="1" s="1"/>
  <c r="H12" i="1" a="1"/>
  <c r="H12" i="1" s="1"/>
  <c r="H13" i="1" s="1" a="1"/>
  <c r="H13" i="1" s="1"/>
  <c r="H14" i="1" s="1" a="1"/>
  <c r="H14" i="1" s="1"/>
  <c r="H15" i="1" s="1" a="1"/>
  <c r="H15" i="1" s="1"/>
  <c r="H16" i="1" s="1" a="1"/>
  <c r="H16" i="1" s="1"/>
  <c r="H17" i="1" s="1" a="1"/>
  <c r="H17" i="1" s="1"/>
  <c r="H18" i="1" s="1" a="1"/>
  <c r="H18" i="1" s="1"/>
  <c r="H19" i="1" s="1" a="1"/>
  <c r="H19" i="1" s="1"/>
  <c r="H20" i="1" s="1" a="1"/>
  <c r="H20" i="1" s="1"/>
  <c r="H21" i="1" s="1" a="1"/>
  <c r="H21" i="1" s="1"/>
  <c r="H22" i="1" s="1" a="1"/>
  <c r="H22" i="1" s="1"/>
  <c r="H23" i="1" s="1" a="1"/>
  <c r="H23" i="1" s="1"/>
  <c r="G14" i="1" l="1" a="1"/>
  <c r="G14" i="1" s="1"/>
  <c r="G15" i="1" s="1" a="1"/>
  <c r="G15" i="1" s="1"/>
  <c r="G16" i="1" s="1" a="1"/>
  <c r="G16" i="1" s="1"/>
  <c r="G17" i="1" s="1" a="1"/>
  <c r="G17" i="1" s="1"/>
  <c r="G18" i="1" s="1" a="1"/>
  <c r="G18" i="1" s="1"/>
  <c r="G19" i="1" s="1" a="1"/>
  <c r="G19" i="1" s="1"/>
  <c r="G20" i="1" s="1" a="1"/>
  <c r="G20" i="1" s="1"/>
  <c r="G21" i="1" s="1" a="1"/>
  <c r="G21" i="1" s="1"/>
  <c r="G22" i="1" s="1" a="1"/>
  <c r="G22" i="1" s="1"/>
  <c r="G23" i="1" s="1" a="1"/>
  <c r="G23" i="1" s="1"/>
</calcChain>
</file>

<file path=xl/sharedStrings.xml><?xml version="1.0" encoding="utf-8"?>
<sst xmlns="http://schemas.openxmlformats.org/spreadsheetml/2006/main" count="33" uniqueCount="18">
  <si>
    <t>яблоко</t>
  </si>
  <si>
    <t>груша</t>
  </si>
  <si>
    <t>апельсин</t>
  </si>
  <si>
    <t>черешня</t>
  </si>
  <si>
    <t>Список</t>
  </si>
  <si>
    <t>ЕСЛИОШИБКА(ЕСЛИ(СТРОКА()=1;A1;""&amp;ИНДЕКС(A:A;ПОИСКПОЗ(СМЕЩ(C$1;СТРОКА()-2;);A:A;)+(ВПР(СМЕЩ(C$1;СТРОКА()-2;);A:B;2;)=СЧЁТЕСЛИ(СМЕЩ(C$1;;;СТРОКА()-1);СМЕЩ(C$1;СТРОКА()-2;)));));"")</t>
  </si>
  <si>
    <t>ЕСЛИОШИБКА(ИНДЕКС(A:A;ПОИСКПОЗ(0=0;СЧЁТЕСЛИ(F$1:F1;A$1:A$7)&lt;B$1:B$7;));"")</t>
  </si>
  <si>
    <t>""&amp;ЕСЛИОШИБКА(ИНДЕКС(A:A;(СЧЁТЕСЛИ(E$1:E1;E1)&gt;=ВПР(E1;A:B;2;))+ПОИСКПОЗ(E1;A:A;));A1)</t>
  </si>
  <si>
    <t>ЕСЛИ(A$1=A1;A1;""&amp;ЕСЛИОШИБКА(ИНДЕКС(A:A;ПОИСКПОЗ(0=0;СЧЁТЕСЛИ(СМЕЩ(G$1;;;СТРОКА()-1;);A$1:A$7)&lt;B$1:B$7;));))</t>
  </si>
  <si>
    <t>ЕСЛИОШИБКА(ИНДЕКС(A:A;ПОИСКПОЗ(1=1;МУМНОЖ(--(СТРОКА(B1:B4)&gt;=ТРАНСП(СТРОКА(B1:B4)));$B$1:$B$4)&gt;=СТРОКА();));"")</t>
  </si>
  <si>
    <t>ЕСЛИ(СТРОКА()&gt;СУММ(B:B);"";ИНДЕКС(A:A;ПОИСКПОЗ(1=1;МУМНОЖ(--(СТРОКА(B1:B4)&gt;=ТРАНСП(СТРОКА(B1:B4)));$B$1:$B$4)&gt;=СТРОКА();)))</t>
  </si>
  <si>
    <t>ЕСЛИОШИБКА(ИНДЕКС(A:A;ПОИСКПОЗ(1=1;МУМНОЖ(Ч(СТРОКА(2:5)&gt;ТРАНСП(СТРОКА(1:4)));$B$1:$B$4)&gt;=СТРОКА();));"")</t>
  </si>
  <si>
    <t>ЕСЛИ(СТРОКА()&gt;СУММ(B:B);"";ИНДЕКС(A:A;ПОИСКПОЗ(1=1;МУМНОЖ(Ч(СТРОКА(2:5)&gt;ТРАНСП(СТРОКА(1:4)));$B$1:$B$4)&gt;=СТРОКА();)))</t>
  </si>
  <si>
    <t>""&amp;ЕСЛИОШИБКА(ИНДЕКС(A:A;ПОИСКПОЗ(0=0;СЧЁТЕСЛИ(СМЕЩ(H$1;;;СТРОКА()-1;);A$1:A$7)&lt;B$1:B$7;));A1)</t>
  </si>
  <si>
    <t>ЕСЛИОШИБКА(ЕСЛИ(СТРОКА()=1;A1;ИНДЕКС(A:A;ПОИСКПОЗ(0=0;СЧЁТЕСЛИ(СМЕЩ(H$1;;;СТРОКА()-1;);A$1:A$7)&lt;B$1:B$7;)));"")</t>
  </si>
  <si>
    <t>ЕСЛИ(A$1=A1;A1;ЕСЛИОШИБКА(ИНДЕКС(A:A;ПОИСКПОЗ(0=0;СЧЁТЕСЛИ(СМЕЩ(G$1;;;СТРОКА()-1;);A$1:A$7)&lt;B$1:B$7;));))</t>
  </si>
  <si>
    <t>ЕСЛИОШИБКА(ИНДЕКС(A:A;ПОИСКПОЗ(0=0;СЧЁТЕСЛИ(СМЕЩ(H$1;;;СТРОКА()-1;);A$1:A$7)&lt;B$1:B$7;));A1)</t>
  </si>
  <si>
    <t>ЕСЛИОШИБКА(ИНДЕКС(A:A;ПОИСКПОЗ(0=0;СЧЁТЕСЛИ(F$1:F1;A$1:A$7)&lt;B$1:B$7;));)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</si>
</sst>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;;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rgb="FF9AA0A6"/>
      </left>
      <right style="medium">
        <color rgb="FF9AA0A6"/>
      </right>
      <top style="medium">
        <color rgb="FF9AA0A6"/>
      </top>
      <bottom style="medium">
        <color rgb="FF9AA0A6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2" borderId="0" xfId="0" applyFill="1"/>
    <xf numFmtId="0" fontId="0" fillId="3" borderId="0" xfId="0" applyFill="1"/>
    <xf numFmtId="168" fontId="0" fillId="3" borderId="0" xfId="0" applyNumberFormat="1" applyFill="1"/>
    <xf numFmtId="168" fontId="0" fillId="0" borderId="0" xfId="0" applyNumberFormat="1"/>
    <xf numFmtId="168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/>
  </sheetViews>
  <sheetFormatPr defaultRowHeight="15" x14ac:dyDescent="0.25"/>
  <cols>
    <col min="3" max="10" width="9.7109375" customWidth="1"/>
  </cols>
  <sheetData>
    <row r="1" spans="1:10" ht="15.75" thickBot="1" x14ac:dyDescent="0.3">
      <c r="A1" t="s">
        <v>0</v>
      </c>
      <c r="B1">
        <v>5</v>
      </c>
      <c r="C1" t="str">
        <f ca="1">IFERROR(IF(ROW()=1,A1,""&amp;INDEX(A:A,MATCH(OFFSET(C$1,ROW()-2,),A:A,)+(VLOOKUP(OFFSET(C$1,ROW()-2,),A:B,2,)=COUNTIF(OFFSET(C$1,,,ROW()-1),OFFSET(C$1,ROW()-2,))),)),"")</f>
        <v>яблоко</v>
      </c>
      <c r="D1" t="s">
        <v>0</v>
      </c>
      <c r="E1" s="1" t="s">
        <v>4</v>
      </c>
      <c r="F1" s="6"/>
      <c r="G1" s="5" t="str">
        <f t="array" aca="1" ref="G1" ca="1">IF(A$1=A1,A1,IFERROR(INDEX(A:A,MATCH(0=0,COUNTIF(OFFSET(G$1,,,ROW()-1,),A$1:A$7)&lt;B$1:B$7,)),))</f>
        <v>яблоко</v>
      </c>
      <c r="H1" s="5" t="str">
        <f t="array" aca="1" ref="H1" ca="1">IFERROR(INDEX(A:A,MATCH(0=0,COUNTIF(OFFSET(H$1,,,ROW()-1,),A$1:A$7)&lt;B$1:B$7,)),A1)</f>
        <v>яблоко</v>
      </c>
      <c r="I1" s="2" t="str">
        <f t="array" ref="I1">IFERROR(INDEX(A:A,MATCH(1=1,MMULT(N(ROW(2:5)&gt;TRANSPOSE(ROW(1:4))),$B$1:$B$4)&gt;=ROW(),)),"")</f>
        <v>яблоко</v>
      </c>
      <c r="J1" s="2" t="str">
        <f t="array" ref="J1">IF(ROW()&gt;SUM(B:B),"",INDEX(A:A,MATCH(1=1,MMULT(N(ROW(2:5)&gt;TRANSPOSE(ROW(1:4))),$B$1:$B$4)&gt;=ROW(),)))</f>
        <v>яблоко</v>
      </c>
    </row>
    <row r="2" spans="1:10" ht="15.75" thickBot="1" x14ac:dyDescent="0.3">
      <c r="B2">
        <v>3</v>
      </c>
      <c r="C2" t="str">
        <f t="shared" ref="C2:C23" ca="1" si="0">IFERROR(IF(ROW()=1,A2,""&amp;INDEX(A:A,MATCH(OFFSET(C$1,ROW()-2,),A:A,)+(VLOOKUP(OFFSET(C$1,ROW()-2,),A:B,2,)=COUNTIF(OFFSET(C$1,,,ROW()-1),OFFSET(C$1,ROW()-2,))),)),"")</f>
        <v>яблоко</v>
      </c>
      <c r="D2" t="s">
        <v>0</v>
      </c>
      <c r="E2" t="str">
        <f>""&amp;IFERROR(INDEX(A:A,(COUNTIF(E$1:E1,E1)&gt;=VLOOKUP(E1,A:B,2,))+MATCH(E1,A:A,)),A1)</f>
        <v>яблоко</v>
      </c>
      <c r="F2" s="7" t="str">
        <f t="array" ref="F2">IFERROR(INDEX(A:A,MATCH(0=0,COUNTIF(F$1:F1,A$1:A$7)&lt;B$1:B$7,)),)</f>
        <v>яблоко</v>
      </c>
      <c r="G2" s="5" t="str">
        <f t="array" aca="1" ref="G2" ca="1">IF(A$1=A2,A2,IFERROR(INDEX(A:A,MATCH(0=0,COUNTIF(OFFSET(G$1,,,ROW()-1,),A$1:A$7)&lt;B$1:B$7,)),))</f>
        <v>яблоко</v>
      </c>
      <c r="H2" s="5" t="str">
        <f t="array" aca="1" ref="H2" ca="1">IFERROR(INDEX(A:A,MATCH(0=0,COUNTIF(OFFSET(H$1,,,ROW()-1,),A$1:A$7)&lt;B$1:B$7,)),A2)</f>
        <v>яблоко</v>
      </c>
      <c r="I2" s="2" t="str">
        <f t="array" ref="I2">IFERROR(INDEX(A:A,MATCH(1=1,MMULT(N(ROW(3:6)&gt;TRANSPOSE(ROW(2:5))),$B$1:$B$4)&gt;=ROW(),)),"")</f>
        <v>яблоко</v>
      </c>
      <c r="J2" s="2" t="str">
        <f t="array" ref="J2">IF(ROW()&gt;SUM(B:B),"",INDEX(A:A,MATCH(1=1,MMULT(N(ROW(3:6)&gt;TRANSPOSE(ROW(2:5))),$B$1:$B$4)&gt;=ROW(),)))</f>
        <v>яблоко</v>
      </c>
    </row>
    <row r="3" spans="1:10" ht="15.75" thickBot="1" x14ac:dyDescent="0.3">
      <c r="A3" t="s">
        <v>2</v>
      </c>
      <c r="B3">
        <v>0</v>
      </c>
      <c r="C3" t="str">
        <f t="shared" ca="1" si="0"/>
        <v>яблоко</v>
      </c>
      <c r="D3" t="s">
        <v>0</v>
      </c>
      <c r="E3" t="str">
        <f>""&amp;IFERROR(INDEX(A:A,(COUNTIF(E$1:E2,E2)&gt;=VLOOKUP(E2,A:B,2,))+MATCH(E2,A:A,)),A2)</f>
        <v>яблоко</v>
      </c>
      <c r="F3" s="7" t="str">
        <f t="array" ref="F3">IFERROR(INDEX(A:A,MATCH(0=0,COUNTIF(F$1:F2,A$1:A$7)&lt;B$1:B$7,)),)</f>
        <v>яблоко</v>
      </c>
      <c r="G3" s="5" t="str">
        <f t="array" aca="1" ref="G3" ca="1">IF(A$1=A3,A3,IFERROR(INDEX(A:A,MATCH(0=0,COUNTIF(OFFSET(G$1,,,ROW()-1,),A$1:A$7)&lt;B$1:B$7,)),))</f>
        <v>яблоко</v>
      </c>
      <c r="H3" s="5" t="str">
        <f t="array" aca="1" ref="H3" ca="1">IFERROR(INDEX(A:A,MATCH(0=0,COUNTIF(OFFSET(H$1,,,ROW()-1,),A$1:A$7)&lt;B$1:B$7,)),A3)</f>
        <v>яблоко</v>
      </c>
      <c r="I3" s="2" t="str">
        <f t="array" ref="I3">IFERROR(INDEX(A:A,MATCH(1=1,MMULT(N(ROW(4:7)&gt;TRANSPOSE(ROW(3:6))),$B$1:$B$4)&gt;=ROW(),)),"")</f>
        <v>яблоко</v>
      </c>
      <c r="J3" s="2" t="str">
        <f t="array" ref="J3">IF(ROW()&gt;SUM(B:B),"",INDEX(A:A,MATCH(1=1,MMULT(N(ROW(4:7)&gt;TRANSPOSE(ROW(3:6))),$B$1:$B$4)&gt;=ROW(),)))</f>
        <v>яблоко</v>
      </c>
    </row>
    <row r="4" spans="1:10" ht="15.75" thickBot="1" x14ac:dyDescent="0.3">
      <c r="A4" t="s">
        <v>3</v>
      </c>
      <c r="B4">
        <v>7</v>
      </c>
      <c r="C4" t="str">
        <f t="shared" ca="1" si="0"/>
        <v>яблоко</v>
      </c>
      <c r="D4" t="s">
        <v>0</v>
      </c>
      <c r="E4" t="str">
        <f>""&amp;IFERROR(INDEX(A:A,(COUNTIF(E$1:E3,E3)&gt;=VLOOKUP(E3,A:B,2,))+MATCH(E3,A:A,)),A3)</f>
        <v>яблоко</v>
      </c>
      <c r="F4" s="7" t="str">
        <f t="array" ref="F4">IFERROR(INDEX(A:A,MATCH(0=0,COUNTIF(F$1:F3,A$1:A$7)&lt;B$1:B$7,)),)</f>
        <v>яблоко</v>
      </c>
      <c r="G4" s="5" t="str">
        <f t="array" aca="1" ref="G4" ca="1">IF(A$1=A4,A4,IFERROR(INDEX(A:A,MATCH(0=0,COUNTIF(OFFSET(G$1,,,ROW()-1,),A$1:A$7)&lt;B$1:B$7,)),))</f>
        <v>яблоко</v>
      </c>
      <c r="H4" s="5" t="str">
        <f t="array" aca="1" ref="H4" ca="1">IFERROR(INDEX(A:A,MATCH(0=0,COUNTIF(OFFSET(H$1,,,ROW()-1,),A$1:A$7)&lt;B$1:B$7,)),A4)</f>
        <v>яблоко</v>
      </c>
      <c r="I4" s="2" t="str">
        <f t="array" ref="I4">IFERROR(INDEX(A:A,MATCH(1=1,MMULT(N(ROW(5:8)&gt;TRANSPOSE(ROW(4:7))),$B$1:$B$4)&gt;=ROW(),)),"")</f>
        <v>яблоко</v>
      </c>
      <c r="J4" s="2" t="str">
        <f t="array" ref="J4">IF(ROW()&gt;SUM(B:B),"",INDEX(A:A,MATCH(1=1,MMULT(N(ROW(5:8)&gt;TRANSPOSE(ROW(4:7))),$B$1:$B$4)&gt;=ROW(),)))</f>
        <v>яблоко</v>
      </c>
    </row>
    <row r="5" spans="1:10" ht="15.75" thickBot="1" x14ac:dyDescent="0.3">
      <c r="C5" t="str">
        <f t="shared" ca="1" si="0"/>
        <v>яблоко</v>
      </c>
      <c r="D5" t="s">
        <v>0</v>
      </c>
      <c r="E5" t="str">
        <f>""&amp;IFERROR(INDEX(A:A,(COUNTIF(E$1:E4,E4)&gt;=VLOOKUP(E4,A:B,2,))+MATCH(E4,A:A,)),A4)</f>
        <v>яблоко</v>
      </c>
      <c r="F5" s="7" t="str">
        <f t="array" ref="F5">IFERROR(INDEX(A:A,MATCH(0=0,COUNTIF(F$1:F4,A$1:A$7)&lt;B$1:B$7,)),)</f>
        <v>яблоко</v>
      </c>
      <c r="G5" s="5" t="str">
        <f t="array" aca="1" ref="G5" ca="1">IF(A$1=A5,A5,IFERROR(INDEX(A:A,MATCH(0=0,COUNTIF(OFFSET(G$1,,,ROW()-1,),A$1:A$7)&lt;B$1:B$7,)),))</f>
        <v>яблоко</v>
      </c>
      <c r="H5" s="5" t="str">
        <f t="array" aca="1" ref="H5" ca="1">IFERROR(INDEX(A:A,MATCH(0=0,COUNTIF(OFFSET(H$1,,,ROW()-1,),A$1:A$7)&lt;B$1:B$7,)),A5)</f>
        <v>яблоко</v>
      </c>
      <c r="I5" s="2" t="str">
        <f t="array" ref="I5">IFERROR(INDEX(A:A,MATCH(1=1,MMULT(N(ROW(6:9)&gt;TRANSPOSE(ROW(5:8))),$B$1:$B$4)&gt;=ROW(),)),"")</f>
        <v>яблоко</v>
      </c>
      <c r="J5" s="2" t="str">
        <f t="array" ref="J5">IF(ROW()&gt;SUM(B:B),"",INDEX(A:A,MATCH(1=1,MMULT(N(ROW(6:9)&gt;TRANSPOSE(ROW(5:8))),$B$1:$B$4)&gt;=ROW(),)))</f>
        <v>яблоко</v>
      </c>
    </row>
    <row r="6" spans="1:10" ht="15.75" thickBot="1" x14ac:dyDescent="0.3">
      <c r="C6" t="str">
        <f t="shared" ca="1" si="0"/>
        <v/>
      </c>
      <c r="D6" t="s">
        <v>1</v>
      </c>
      <c r="E6" t="str">
        <f>""&amp;IFERROR(INDEX(A:A,(COUNTIF(E$1:E5,E5)&gt;=VLOOKUP(E5,A:B,2,))+MATCH(E5,A:A,)),A5)</f>
        <v>яблоко</v>
      </c>
      <c r="F6" s="7" t="str">
        <f t="array" ref="F6">IFERROR(INDEX(A:A,MATCH(0=0,COUNTIF(F$1:F5,A$1:A$7)&lt;B$1:B$7,)),)</f>
        <v>яблоко</v>
      </c>
      <c r="G6" s="5">
        <f t="array" aca="1" ref="G6" ca="1">IF(A$1=A6,A6,IFERROR(INDEX(A:A,MATCH(0=0,COUNTIF(OFFSET(G$1,,,ROW()-1,),A$1:A$7)&lt;B$1:B$7,)),))</f>
        <v>0</v>
      </c>
      <c r="H6" s="5">
        <f t="array" aca="1" ref="H6" ca="1">IFERROR(INDEX(A:A,MATCH(0=0,COUNTIF(OFFSET(H$1,,,ROW()-1,),A$1:A$7)&lt;B$1:B$7,)),A6)</f>
        <v>0</v>
      </c>
      <c r="I6" s="2">
        <f t="array" ref="I6">IFERROR(INDEX(A:A,MATCH(1=1,MMULT(N(ROW(7:10)&gt;TRANSPOSE(ROW(6:9))),$B$1:$B$4)&gt;=ROW(),)),"")</f>
        <v>0</v>
      </c>
      <c r="J6" s="2">
        <f t="array" ref="J6">IF(ROW()&gt;SUM(B:B),"",INDEX(A:A,MATCH(1=1,MMULT(N(ROW(7:10)&gt;TRANSPOSE(ROW(6:9))),$B$1:$B$4)&gt;=ROW(),)))</f>
        <v>0</v>
      </c>
    </row>
    <row r="7" spans="1:10" ht="15.75" thickBot="1" x14ac:dyDescent="0.3">
      <c r="C7" t="str">
        <f t="shared" ca="1" si="0"/>
        <v/>
      </c>
      <c r="D7" t="s">
        <v>1</v>
      </c>
      <c r="E7" t="str">
        <f>""&amp;IFERROR(INDEX(A:A,(COUNTIF(E$1:E6,E6)&gt;=VLOOKUP(E6,A:B,2,))+MATCH(E6,A:A,)),A6)</f>
        <v/>
      </c>
      <c r="F7" s="7">
        <f t="array" ref="F7">IFERROR(INDEX(A:A,MATCH(0=0,COUNTIF(F$1:F6,A$1:A$7)&lt;B$1:B$7,)),)</f>
        <v>0</v>
      </c>
      <c r="G7" s="5">
        <f t="array" aca="1" ref="G7" ca="1">IF(A$1=A7,A7,IFERROR(INDEX(A:A,MATCH(0=0,COUNTIF(OFFSET(G$1,,,ROW()-1,),A$1:A$7)&lt;B$1:B$7,)),))</f>
        <v>0</v>
      </c>
      <c r="H7" s="5">
        <f t="array" aca="1" ref="H7" ca="1">IFERROR(INDEX(A:A,MATCH(0=0,COUNTIF(OFFSET(H$1,,,ROW()-1,),A$1:A$7)&lt;B$1:B$7,)),A7)</f>
        <v>0</v>
      </c>
      <c r="I7" s="2">
        <f t="array" ref="I7">IFERROR(INDEX(A:A,MATCH(1=1,MMULT(N(ROW(8:11)&gt;TRANSPOSE(ROW(7:10))),$B$1:$B$4)&gt;=ROW(),)),"")</f>
        <v>0</v>
      </c>
      <c r="J7" s="2">
        <f t="array" ref="J7">IF(ROW()&gt;SUM(B:B),"",INDEX(A:A,MATCH(1=1,MMULT(N(ROW(8:11)&gt;TRANSPOSE(ROW(7:10))),$B$1:$B$4)&gt;=ROW(),)))</f>
        <v>0</v>
      </c>
    </row>
    <row r="8" spans="1:10" ht="15.75" thickBot="1" x14ac:dyDescent="0.3">
      <c r="C8" t="str">
        <f t="shared" ca="1" si="0"/>
        <v/>
      </c>
      <c r="D8" t="s">
        <v>1</v>
      </c>
      <c r="E8" t="str">
        <f>""&amp;IFERROR(INDEX(A:A,(COUNTIF(E$1:E7,E7)&gt;=VLOOKUP(E7,A:B,2,))+MATCH(E7,A:A,)),A7)</f>
        <v/>
      </c>
      <c r="F8" s="7">
        <f t="array" ref="F8">IFERROR(INDEX(A:A,MATCH(0=0,COUNTIF(F$1:F7,A$1:A$7)&lt;B$1:B$7,)),)</f>
        <v>0</v>
      </c>
      <c r="G8" s="5">
        <f t="array" aca="1" ref="G8" ca="1">IF(A$1=A8,A8,IFERROR(INDEX(A:A,MATCH(0=0,COUNTIF(OFFSET(G$1,,,ROW()-1,),A$1:A$7)&lt;B$1:B$7,)),))</f>
        <v>0</v>
      </c>
      <c r="H8" s="5">
        <f t="array" aca="1" ref="H8" ca="1">IFERROR(INDEX(A:A,MATCH(0=0,COUNTIF(OFFSET(H$1,,,ROW()-1,),A$1:A$7)&lt;B$1:B$7,)),A8)</f>
        <v>0</v>
      </c>
      <c r="I8" s="2">
        <f t="array" ref="I8">IFERROR(INDEX(A:A,MATCH(1=1,MMULT(N(ROW(9:12)&gt;TRANSPOSE(ROW(8:11))),$B$1:$B$4)&gt;=ROW(),)),"")</f>
        <v>0</v>
      </c>
      <c r="J8" s="2">
        <f t="array" ref="J8">IF(ROW()&gt;SUM(B:B),"",INDEX(A:A,MATCH(1=1,MMULT(N(ROW(9:12)&gt;TRANSPOSE(ROW(8:11))),$B$1:$B$4)&gt;=ROW(),)))</f>
        <v>0</v>
      </c>
    </row>
    <row r="9" spans="1:10" ht="15.75" thickBot="1" x14ac:dyDescent="0.3">
      <c r="C9" t="str">
        <f t="shared" ca="1" si="0"/>
        <v/>
      </c>
      <c r="D9" t="s">
        <v>2</v>
      </c>
      <c r="E9" t="str">
        <f>""&amp;IFERROR(INDEX(A:A,(COUNTIF(E$1:E8,E8)&gt;=VLOOKUP(E8,A:B,2,))+MATCH(E8,A:A,)),A8)</f>
        <v/>
      </c>
      <c r="F9" s="7">
        <f t="array" ref="F9">IFERROR(INDEX(A:A,MATCH(0=0,COUNTIF(F$1:F8,A$1:A$7)&lt;B$1:B$7,)),)</f>
        <v>0</v>
      </c>
      <c r="G9" s="5" t="str">
        <f t="array" aca="1" ref="G9" ca="1">IF(A$1=A9,A9,IFERROR(INDEX(A:A,MATCH(0=0,COUNTIF(OFFSET(G$1,,,ROW()-1,),A$1:A$7)&lt;B$1:B$7,)),))</f>
        <v>черешня</v>
      </c>
      <c r="H9" s="5" t="str">
        <f t="array" aca="1" ref="H9" ca="1">IFERROR(INDEX(A:A,MATCH(0=0,COUNTIF(OFFSET(H$1,,,ROW()-1,),A$1:A$7)&lt;B$1:B$7,)),A9)</f>
        <v>черешня</v>
      </c>
      <c r="I9" s="2" t="str">
        <f t="array" ref="I9">IFERROR(INDEX(A:A,MATCH(1=1,MMULT(N(ROW(10:13)&gt;TRANSPOSE(ROW(9:12))),$B$1:$B$4)&gt;=ROW(),)),"")</f>
        <v>черешня</v>
      </c>
      <c r="J9" s="2" t="str">
        <f t="array" ref="J9">IF(ROW()&gt;SUM(B:B),"",INDEX(A:A,MATCH(1=1,MMULT(N(ROW(10:13)&gt;TRANSPOSE(ROW(9:12))),$B$1:$B$4)&gt;=ROW(),)))</f>
        <v>черешня</v>
      </c>
    </row>
    <row r="10" spans="1:10" ht="15.75" thickBot="1" x14ac:dyDescent="0.3">
      <c r="C10" t="str">
        <f t="shared" ca="1" si="0"/>
        <v/>
      </c>
      <c r="D10" t="s">
        <v>3</v>
      </c>
      <c r="E10" t="str">
        <f>""&amp;IFERROR(INDEX(A:A,(COUNTIF(E$1:E9,E9)&gt;=VLOOKUP(E9,A:B,2,))+MATCH(E9,A:A,)),A9)</f>
        <v/>
      </c>
      <c r="F10" s="7" t="str">
        <f t="array" ref="F10">IFERROR(INDEX(A:A,MATCH(0=0,COUNTIF(F$1:F9,A$1:A$7)&lt;B$1:B$7,)),)</f>
        <v>черешня</v>
      </c>
      <c r="G10" s="5" t="str">
        <f t="array" aca="1" ref="G10" ca="1">IF(A$1=A10,A10,IFERROR(INDEX(A:A,MATCH(0=0,COUNTIF(OFFSET(G$1,,,ROW()-1,),A$1:A$7)&lt;B$1:B$7,)),))</f>
        <v>черешня</v>
      </c>
      <c r="H10" s="5" t="str">
        <f t="array" aca="1" ref="H10" ca="1">IFERROR(INDEX(A:A,MATCH(0=0,COUNTIF(OFFSET(H$1,,,ROW()-1,),A$1:A$7)&lt;B$1:B$7,)),A10)</f>
        <v>черешня</v>
      </c>
      <c r="I10" s="2" t="str">
        <f t="array" ref="I10">IFERROR(INDEX(A:A,MATCH(1=1,MMULT(N(ROW(11:14)&gt;TRANSPOSE(ROW(10:13))),$B$1:$B$4)&gt;=ROW(),)),"")</f>
        <v>черешня</v>
      </c>
      <c r="J10" s="2" t="str">
        <f t="array" ref="J10">IF(ROW()&gt;SUM(B:B),"",INDEX(A:A,MATCH(1=1,MMULT(N(ROW(11:14)&gt;TRANSPOSE(ROW(10:13))),$B$1:$B$4)&gt;=ROW(),)))</f>
        <v>черешня</v>
      </c>
    </row>
    <row r="11" spans="1:10" ht="15.75" thickBot="1" x14ac:dyDescent="0.3">
      <c r="C11" t="str">
        <f t="shared" ca="1" si="0"/>
        <v/>
      </c>
      <c r="D11" t="s">
        <v>3</v>
      </c>
      <c r="E11" t="str">
        <f>""&amp;IFERROR(INDEX(A:A,(COUNTIF(E$1:E10,E10)&gt;=VLOOKUP(E10,A:B,2,))+MATCH(E10,A:A,)),A10)</f>
        <v/>
      </c>
      <c r="F11" s="7" t="str">
        <f t="array" ref="F11">IFERROR(INDEX(A:A,MATCH(0=0,COUNTIF(F$1:F10,A$1:A$7)&lt;B$1:B$7,)),)</f>
        <v>черешня</v>
      </c>
      <c r="G11" s="5" t="str">
        <f t="array" aca="1" ref="G11" ca="1">IF(A$1=A11,A11,IFERROR(INDEX(A:A,MATCH(0=0,COUNTIF(OFFSET(G$1,,,ROW()-1,),A$1:A$7)&lt;B$1:B$7,)),))</f>
        <v>черешня</v>
      </c>
      <c r="H11" s="5" t="str">
        <f t="array" aca="1" ref="H11" ca="1">IFERROR(INDEX(A:A,MATCH(0=0,COUNTIF(OFFSET(H$1,,,ROW()-1,),A$1:A$7)&lt;B$1:B$7,)),A11)</f>
        <v>черешня</v>
      </c>
      <c r="I11" s="2" t="str">
        <f t="array" ref="I11">IFERROR(INDEX(A:A,MATCH(1=1,MMULT(N(ROW(12:15)&gt;TRANSPOSE(ROW(11:14))),$B$1:$B$4)&gt;=ROW(),)),"")</f>
        <v>черешня</v>
      </c>
      <c r="J11" s="2" t="str">
        <f t="array" ref="J11">IF(ROW()&gt;SUM(B:B),"",INDEX(A:A,MATCH(1=1,MMULT(N(ROW(12:15)&gt;TRANSPOSE(ROW(11:14))),$B$1:$B$4)&gt;=ROW(),)))</f>
        <v>черешня</v>
      </c>
    </row>
    <row r="12" spans="1:10" ht="15.75" thickBot="1" x14ac:dyDescent="0.3">
      <c r="C12" t="str">
        <f t="shared" ca="1" si="0"/>
        <v/>
      </c>
      <c r="D12" t="s">
        <v>3</v>
      </c>
      <c r="E12" t="str">
        <f>""&amp;IFERROR(INDEX(A:A,(COUNTIF(E$1:E11,E11)&gt;=VLOOKUP(E11,A:B,2,))+MATCH(E11,A:A,)),A11)</f>
        <v/>
      </c>
      <c r="F12" s="7" t="str">
        <f t="array" ref="F12">IFERROR(INDEX(A:A,MATCH(0=0,COUNTIF(F$1:F11,A$1:A$7)&lt;B$1:B$7,)),)</f>
        <v>черешня</v>
      </c>
      <c r="G12" s="5" t="str">
        <f t="array" aca="1" ref="G12" ca="1">IF(A$1=A12,A12,IFERROR(INDEX(A:A,MATCH(0=0,COUNTIF(OFFSET(G$1,,,ROW()-1,),A$1:A$7)&lt;B$1:B$7,)),))</f>
        <v>черешня</v>
      </c>
      <c r="H12" s="5" t="str">
        <f t="array" aca="1" ref="H12" ca="1">IFERROR(INDEX(A:A,MATCH(0=0,COUNTIF(OFFSET(H$1,,,ROW()-1,),A$1:A$7)&lt;B$1:B$7,)),A12)</f>
        <v>черешня</v>
      </c>
      <c r="I12" s="2" t="str">
        <f t="array" ref="I12">IFERROR(INDEX(A:A,MATCH(1=1,MMULT(N(ROW(13:16)&gt;TRANSPOSE(ROW(12:15))),$B$1:$B$4)&gt;=ROW(),)),"")</f>
        <v>черешня</v>
      </c>
      <c r="J12" s="2" t="str">
        <f t="array" ref="J12">IF(ROW()&gt;SUM(B:B),"",INDEX(A:A,MATCH(1=1,MMULT(N(ROW(13:16)&gt;TRANSPOSE(ROW(12:15))),$B$1:$B$4)&gt;=ROW(),)))</f>
        <v>черешня</v>
      </c>
    </row>
    <row r="13" spans="1:10" ht="15.75" thickBot="1" x14ac:dyDescent="0.3">
      <c r="C13" t="str">
        <f t="shared" ca="1" si="0"/>
        <v/>
      </c>
      <c r="D13" t="s">
        <v>3</v>
      </c>
      <c r="E13" t="str">
        <f>""&amp;IFERROR(INDEX(A:A,(COUNTIF(E$1:E12,E12)&gt;=VLOOKUP(E12,A:B,2,))+MATCH(E12,A:A,)),A12)</f>
        <v/>
      </c>
      <c r="F13" s="7" t="str">
        <f t="array" ref="F13">IFERROR(INDEX(A:A,MATCH(0=0,COUNTIF(F$1:F12,A$1:A$7)&lt;B$1:B$7,)),)</f>
        <v>черешня</v>
      </c>
      <c r="G13" s="5" t="str">
        <f t="array" aca="1" ref="G13" ca="1">IF(A$1=A13,A13,IFERROR(INDEX(A:A,MATCH(0=0,COUNTIF(OFFSET(G$1,,,ROW()-1,),A$1:A$7)&lt;B$1:B$7,)),))</f>
        <v>черешня</v>
      </c>
      <c r="H13" s="5" t="str">
        <f t="array" aca="1" ref="H13" ca="1">IFERROR(INDEX(A:A,MATCH(0=0,COUNTIF(OFFSET(H$1,,,ROW()-1,),A$1:A$7)&lt;B$1:B$7,)),A13)</f>
        <v>черешня</v>
      </c>
      <c r="I13" s="2" t="str">
        <f t="array" ref="I13">IFERROR(INDEX(A:A,MATCH(1=1,MMULT(N(ROW(14:17)&gt;TRANSPOSE(ROW(13:16))),$B$1:$B$4)&gt;=ROW(),)),"")</f>
        <v>черешня</v>
      </c>
      <c r="J13" s="2" t="str">
        <f t="array" ref="J13">IF(ROW()&gt;SUM(B:B),"",INDEX(A:A,MATCH(1=1,MMULT(N(ROW(14:17)&gt;TRANSPOSE(ROW(13:16))),$B$1:$B$4)&gt;=ROW(),)))</f>
        <v>черешня</v>
      </c>
    </row>
    <row r="14" spans="1:10" ht="15.75" thickBot="1" x14ac:dyDescent="0.3">
      <c r="C14" t="str">
        <f t="shared" ca="1" si="0"/>
        <v/>
      </c>
      <c r="D14" t="s">
        <v>3</v>
      </c>
      <c r="E14" t="str">
        <f>""&amp;IFERROR(INDEX(A:A,(COUNTIF(E$1:E13,E13)&gt;=VLOOKUP(E13,A:B,2,))+MATCH(E13,A:A,)),A13)</f>
        <v/>
      </c>
      <c r="F14" s="7" t="str">
        <f t="array" ref="F14">IFERROR(INDEX(A:A,MATCH(0=0,COUNTIF(F$1:F13,A$1:A$7)&lt;B$1:B$7,)),)</f>
        <v>черешня</v>
      </c>
      <c r="G14" s="5" t="str">
        <f t="array" aca="1" ref="G14" ca="1">IF(A$1=A14,A14,IFERROR(INDEX(A:A,MATCH(0=0,COUNTIF(OFFSET(G$1,,,ROW()-1,),A$1:A$7)&lt;B$1:B$7,)),))</f>
        <v>черешня</v>
      </c>
      <c r="H14" s="5" t="str">
        <f t="array" aca="1" ref="H14" ca="1">IFERROR(INDEX(A:A,MATCH(0=0,COUNTIF(OFFSET(H$1,,,ROW()-1,),A$1:A$7)&lt;B$1:B$7,)),A14)</f>
        <v>черешня</v>
      </c>
      <c r="I14" s="2" t="str">
        <f t="array" ref="I14">IFERROR(INDEX(A:A,MATCH(1=1,MMULT(N(ROW(15:18)&gt;TRANSPOSE(ROW(14:17))),$B$1:$B$4)&gt;=ROW(),)),"")</f>
        <v>черешня</v>
      </c>
      <c r="J14" s="2" t="str">
        <f t="array" ref="J14">IF(ROW()&gt;SUM(B:B),"",INDEX(A:A,MATCH(1=1,MMULT(N(ROW(15:18)&gt;TRANSPOSE(ROW(14:17))),$B$1:$B$4)&gt;=ROW(),)))</f>
        <v>черешня</v>
      </c>
    </row>
    <row r="15" spans="1:10" ht="15.75" thickBot="1" x14ac:dyDescent="0.3">
      <c r="C15" t="str">
        <f t="shared" ca="1" si="0"/>
        <v/>
      </c>
      <c r="D15" t="s">
        <v>3</v>
      </c>
      <c r="E15" t="str">
        <f>""&amp;IFERROR(INDEX(A:A,(COUNTIF(E$1:E14,E14)&gt;=VLOOKUP(E14,A:B,2,))+MATCH(E14,A:A,)),A14)</f>
        <v/>
      </c>
      <c r="F15" s="7" t="str">
        <f t="array" ref="F15">IFERROR(INDEX(A:A,MATCH(0=0,COUNTIF(F$1:F14,A$1:A$7)&lt;B$1:B$7,)),)</f>
        <v>черешня</v>
      </c>
      <c r="G15" s="5" t="str">
        <f t="array" aca="1" ref="G15" ca="1">IF(A$1=A15,A15,IFERROR(INDEX(A:A,MATCH(0=0,COUNTIF(OFFSET(G$1,,,ROW()-1,),A$1:A$7)&lt;B$1:B$7,)),))</f>
        <v>черешня</v>
      </c>
      <c r="H15" s="5" t="str">
        <f t="array" aca="1" ref="H15" ca="1">IFERROR(INDEX(A:A,MATCH(0=0,COUNTIF(OFFSET(H$1,,,ROW()-1,),A$1:A$7)&lt;B$1:B$7,)),A15)</f>
        <v>черешня</v>
      </c>
      <c r="I15" s="2" t="str">
        <f t="array" ref="I15">IFERROR(INDEX(A:A,MATCH(1=1,MMULT(N(ROW(16:19)&gt;TRANSPOSE(ROW(15:18))),$B$1:$B$4)&gt;=ROW(),)),"")</f>
        <v>черешня</v>
      </c>
      <c r="J15" s="2" t="str">
        <f t="array" ref="J15">IF(ROW()&gt;SUM(B:B),"",INDEX(A:A,MATCH(1=1,MMULT(N(ROW(16:19)&gt;TRANSPOSE(ROW(15:18))),$B$1:$B$4)&gt;=ROW(),)))</f>
        <v>черешня</v>
      </c>
    </row>
    <row r="16" spans="1:10" ht="15.75" thickBot="1" x14ac:dyDescent="0.3">
      <c r="C16" t="str">
        <f t="shared" ca="1" si="0"/>
        <v/>
      </c>
      <c r="D16" t="s">
        <v>3</v>
      </c>
      <c r="E16" t="str">
        <f>""&amp;IFERROR(INDEX(A:A,(COUNTIF(E$1:E15,E15)&gt;=VLOOKUP(E15,A:B,2,))+MATCH(E15,A:A,)),A15)</f>
        <v/>
      </c>
      <c r="F16" s="7" t="str">
        <f t="array" ref="F16">IFERROR(INDEX(A:A,MATCH(0=0,COUNTIF(F$1:F15,A$1:A$7)&lt;B$1:B$7,)),)</f>
        <v>черешня</v>
      </c>
      <c r="G16" s="5">
        <f t="array" aca="1" ref="G16" ca="1">IF(A$1=A16,A16,IFERROR(INDEX(A:A,MATCH(0=0,COUNTIF(OFFSET(G$1,,,ROW()-1,),A$1:A$7)&lt;B$1:B$7,)),))</f>
        <v>0</v>
      </c>
      <c r="H16" s="5">
        <f t="array" aca="1" ref="H16" ca="1">IFERROR(INDEX(A:A,MATCH(0=0,COUNTIF(OFFSET(H$1,,,ROW()-1,),A$1:A$7)&lt;B$1:B$7,)),A16)</f>
        <v>0</v>
      </c>
      <c r="I16" s="2" t="str">
        <f t="array" ref="I16">IFERROR(INDEX(A:A,MATCH(1=1,MMULT(N(ROW(17:20)&gt;TRANSPOSE(ROW(16:19))),$B$1:$B$4)&gt;=ROW(),)),"")</f>
        <v/>
      </c>
      <c r="J16" s="2" t="str">
        <f t="array" ref="J16">IF(ROW()&gt;SUM(B:B),"",INDEX(A:A,MATCH(1=1,MMULT(N(ROW(17:20)&gt;TRANSPOSE(ROW(16:19))),$B$1:$B$4)&gt;=ROW(),)))</f>
        <v/>
      </c>
    </row>
    <row r="17" spans="3:10" ht="15.75" thickBot="1" x14ac:dyDescent="0.3">
      <c r="C17" t="str">
        <f t="shared" ca="1" si="0"/>
        <v/>
      </c>
      <c r="E17" t="str">
        <f>""&amp;IFERROR(INDEX(A:A,(COUNTIF(E$1:E16,E16)&gt;=VLOOKUP(E16,A:B,2,))+MATCH(E16,A:A,)),A16)</f>
        <v/>
      </c>
      <c r="F17" s="7">
        <f t="array" ref="F17">IFERROR(INDEX(A:A,MATCH(0=0,COUNTIF(F$1:F16,A$1:A$7)&lt;B$1:B$7,)),)</f>
        <v>0</v>
      </c>
      <c r="G17" s="5">
        <f t="array" aca="1" ref="G17" ca="1">IF(A$1=A17,A17,IFERROR(INDEX(A:A,MATCH(0=0,COUNTIF(OFFSET(G$1,,,ROW()-1,),A$1:A$7)&lt;B$1:B$7,)),))</f>
        <v>0</v>
      </c>
      <c r="H17" s="5">
        <f t="array" aca="1" ref="H17" ca="1">IFERROR(INDEX(A:A,MATCH(0=0,COUNTIF(OFFSET(H$1,,,ROW()-1,),A$1:A$7)&lt;B$1:B$7,)),A17)</f>
        <v>0</v>
      </c>
      <c r="I17" s="2" t="str">
        <f t="array" ref="I17">IFERROR(INDEX(A:A,MATCH(1=1,MMULT(N(ROW(18:21)&gt;TRANSPOSE(ROW(17:20))),$B$1:$B$4)&gt;=ROW(),)),"")</f>
        <v/>
      </c>
      <c r="J17" s="2" t="str">
        <f t="array" ref="J17">IF(ROW()&gt;SUM(B:B),"",INDEX(A:A,MATCH(1=1,MMULT(N(ROW(18:21)&gt;TRANSPOSE(ROW(17:20))),$B$1:$B$4)&gt;=ROW(),)))</f>
        <v/>
      </c>
    </row>
    <row r="18" spans="3:10" ht="15.75" thickBot="1" x14ac:dyDescent="0.3">
      <c r="C18" t="str">
        <f t="shared" ca="1" si="0"/>
        <v/>
      </c>
      <c r="E18" t="str">
        <f>""&amp;IFERROR(INDEX(A:A,(COUNTIF(E$1:E17,E17)&gt;=VLOOKUP(E17,A:B,2,))+MATCH(E17,A:A,)),A17)</f>
        <v/>
      </c>
      <c r="F18" s="7">
        <f t="array" ref="F18">IFERROR(INDEX(A:A,MATCH(0=0,COUNTIF(F$1:F17,A$1:A$7)&lt;B$1:B$7,)),)</f>
        <v>0</v>
      </c>
      <c r="G18" s="5">
        <f t="array" aca="1" ref="G18" ca="1">IF(A$1=A18,A18,IFERROR(INDEX(A:A,MATCH(0=0,COUNTIF(OFFSET(G$1,,,ROW()-1,),A$1:A$7)&lt;B$1:B$7,)),))</f>
        <v>0</v>
      </c>
      <c r="H18" s="5">
        <f t="array" aca="1" ref="H18" ca="1">IFERROR(INDEX(A:A,MATCH(0=0,COUNTIF(OFFSET(H$1,,,ROW()-1,),A$1:A$7)&lt;B$1:B$7,)),A18)</f>
        <v>0</v>
      </c>
      <c r="I18" s="2" t="str">
        <f t="array" ref="I18">IFERROR(INDEX(A:A,MATCH(1=1,MMULT(N(ROW(19:22)&gt;TRANSPOSE(ROW(18:21))),$B$1:$B$4)&gt;=ROW(),)),"")</f>
        <v/>
      </c>
      <c r="J18" s="2" t="str">
        <f t="array" ref="J18">IF(ROW()&gt;SUM(B:B),"",INDEX(A:A,MATCH(1=1,MMULT(N(ROW(19:22)&gt;TRANSPOSE(ROW(18:21))),$B$1:$B$4)&gt;=ROW(),)))</f>
        <v/>
      </c>
    </row>
    <row r="19" spans="3:10" ht="15.75" thickBot="1" x14ac:dyDescent="0.3">
      <c r="C19" t="str">
        <f t="shared" ca="1" si="0"/>
        <v/>
      </c>
      <c r="E19" t="str">
        <f>""&amp;IFERROR(INDEX(A:A,(COUNTIF(E$1:E18,E18)&gt;=VLOOKUP(E18,A:B,2,))+MATCH(E18,A:A,)),A18)</f>
        <v/>
      </c>
      <c r="F19" s="7">
        <f t="array" ref="F19">IFERROR(INDEX(A:A,MATCH(0=0,COUNTIF(F$1:F18,A$1:A$7)&lt;B$1:B$7,)),)</f>
        <v>0</v>
      </c>
      <c r="G19" s="5">
        <f t="array" aca="1" ref="G19" ca="1">IF(A$1=A19,A19,IFERROR(INDEX(A:A,MATCH(0=0,COUNTIF(OFFSET(G$1,,,ROW()-1,),A$1:A$7)&lt;B$1:B$7,)),))</f>
        <v>0</v>
      </c>
      <c r="H19" s="5">
        <f t="array" aca="1" ref="H19" ca="1">IFERROR(INDEX(A:A,MATCH(0=0,COUNTIF(OFFSET(H$1,,,ROW()-1,),A$1:A$7)&lt;B$1:B$7,)),A19)</f>
        <v>0</v>
      </c>
      <c r="I19" s="2" t="str">
        <f t="array" ref="I19">IFERROR(INDEX(A:A,MATCH(1=1,MMULT(N(ROW(20:23)&gt;TRANSPOSE(ROW(19:22))),$B$1:$B$4)&gt;=ROW(),)),"")</f>
        <v/>
      </c>
      <c r="J19" s="2" t="str">
        <f t="array" ref="J19">IF(ROW()&gt;SUM(B:B),"",INDEX(A:A,MATCH(1=1,MMULT(N(ROW(20:23)&gt;TRANSPOSE(ROW(19:22))),$B$1:$B$4)&gt;=ROW(),)))</f>
        <v/>
      </c>
    </row>
    <row r="20" spans="3:10" ht="15.75" thickBot="1" x14ac:dyDescent="0.3">
      <c r="C20" t="str">
        <f t="shared" ca="1" si="0"/>
        <v/>
      </c>
      <c r="E20" t="str">
        <f>""&amp;IFERROR(INDEX(A:A,(COUNTIF(E$1:E19,E19)&gt;=VLOOKUP(E19,A:B,2,))+MATCH(E19,A:A,)),A19)</f>
        <v/>
      </c>
      <c r="F20" s="7">
        <f t="array" ref="F20">IFERROR(INDEX(A:A,MATCH(0=0,COUNTIF(F$1:F19,A$1:A$7)&lt;B$1:B$7,)),)</f>
        <v>0</v>
      </c>
      <c r="G20" s="5">
        <f t="array" aca="1" ref="G20" ca="1">IF(A$1=A20,A20,IFERROR(INDEX(A:A,MATCH(0=0,COUNTIF(OFFSET(G$1,,,ROW()-1,),A$1:A$7)&lt;B$1:B$7,)),))</f>
        <v>0</v>
      </c>
      <c r="H20" s="5">
        <f t="array" aca="1" ref="H20" ca="1">IFERROR(INDEX(A:A,MATCH(0=0,COUNTIF(OFFSET(H$1,,,ROW()-1,),A$1:A$7)&lt;B$1:B$7,)),A20)</f>
        <v>0</v>
      </c>
      <c r="I20" s="2" t="str">
        <f t="array" ref="I20">IFERROR(INDEX(A:A,MATCH(1=1,MMULT(N(ROW(21:24)&gt;TRANSPOSE(ROW(20:23))),$B$1:$B$4)&gt;=ROW(),)),"")</f>
        <v/>
      </c>
      <c r="J20" s="2" t="str">
        <f t="array" ref="J20">IF(ROW()&gt;SUM(B:B),"",INDEX(A:A,MATCH(1=1,MMULT(N(ROW(21:24)&gt;TRANSPOSE(ROW(20:23))),$B$1:$B$4)&gt;=ROW(),)))</f>
        <v/>
      </c>
    </row>
    <row r="21" spans="3:10" ht="15.75" thickBot="1" x14ac:dyDescent="0.3">
      <c r="C21" t="str">
        <f t="shared" ca="1" si="0"/>
        <v/>
      </c>
      <c r="E21" t="str">
        <f>""&amp;IFERROR(INDEX(A:A,(COUNTIF(E$1:E20,E20)&gt;=VLOOKUP(E20,A:B,2,))+MATCH(E20,A:A,)),A20)</f>
        <v/>
      </c>
      <c r="F21" s="7">
        <f t="array" ref="F21">IFERROR(INDEX(A:A,MATCH(0=0,COUNTIF(F$1:F20,A$1:A$7)&lt;B$1:B$7,)),)</f>
        <v>0</v>
      </c>
      <c r="G21" s="5">
        <f t="array" aca="1" ref="G21" ca="1">IF(A$1=A21,A21,IFERROR(INDEX(A:A,MATCH(0=0,COUNTIF(OFFSET(G$1,,,ROW()-1,),A$1:A$7)&lt;B$1:B$7,)),))</f>
        <v>0</v>
      </c>
      <c r="H21" s="5">
        <f t="array" aca="1" ref="H21" ca="1">IFERROR(INDEX(A:A,MATCH(0=0,COUNTIF(OFFSET(H$1,,,ROW()-1,),A$1:A$7)&lt;B$1:B$7,)),A21)</f>
        <v>0</v>
      </c>
      <c r="I21" s="2" t="str">
        <f t="array" ref="I21">IFERROR(INDEX(A:A,MATCH(1=1,MMULT(N(ROW(22:25)&gt;TRANSPOSE(ROW(21:24))),$B$1:$B$4)&gt;=ROW(),)),"")</f>
        <v/>
      </c>
      <c r="J21" s="2" t="str">
        <f t="array" ref="J21">IF(ROW()&gt;SUM(B:B),"",INDEX(A:A,MATCH(1=1,MMULT(N(ROW(22:25)&gt;TRANSPOSE(ROW(21:24))),$B$1:$B$4)&gt;=ROW(),)))</f>
        <v/>
      </c>
    </row>
    <row r="22" spans="3:10" ht="15.75" thickBot="1" x14ac:dyDescent="0.3">
      <c r="C22" t="str">
        <f t="shared" ca="1" si="0"/>
        <v/>
      </c>
      <c r="E22" t="str">
        <f>""&amp;IFERROR(INDEX(A:A,(COUNTIF(E$1:E21,E21)&gt;=VLOOKUP(E21,A:B,2,))+MATCH(E21,A:A,)),A21)</f>
        <v/>
      </c>
      <c r="F22" s="7">
        <f t="array" ref="F22">IFERROR(INDEX(A:A,MATCH(0=0,COUNTIF(F$1:F21,A$1:A$7)&lt;B$1:B$7,)),)</f>
        <v>0</v>
      </c>
      <c r="G22" s="5">
        <f t="array" aca="1" ref="G22" ca="1">IF(A$1=A22,A22,IFERROR(INDEX(A:A,MATCH(0=0,COUNTIF(OFFSET(G$1,,,ROW()-1,),A$1:A$7)&lt;B$1:B$7,)),))</f>
        <v>0</v>
      </c>
      <c r="H22" s="5">
        <f t="array" aca="1" ref="H22" ca="1">IFERROR(INDEX(A:A,MATCH(0=0,COUNTIF(OFFSET(H$1,,,ROW()-1,),A$1:A$7)&lt;B$1:B$7,)),A22)</f>
        <v>0</v>
      </c>
      <c r="I22" s="2" t="str">
        <f t="array" ref="I22">IFERROR(INDEX(A:A,MATCH(1=1,MMULT(N(ROW(23:26)&gt;TRANSPOSE(ROW(22:25))),$B$1:$B$4)&gt;=ROW(),)),"")</f>
        <v/>
      </c>
      <c r="J22" s="2" t="str">
        <f t="array" ref="J22">IF(ROW()&gt;SUM(B:B),"",INDEX(A:A,MATCH(1=1,MMULT(N(ROW(23:26)&gt;TRANSPOSE(ROW(22:25))),$B$1:$B$4)&gt;=ROW(),)))</f>
        <v/>
      </c>
    </row>
    <row r="23" spans="3:10" ht="15.75" thickBot="1" x14ac:dyDescent="0.3">
      <c r="C23" t="str">
        <f t="shared" ca="1" si="0"/>
        <v/>
      </c>
      <c r="E23" t="str">
        <f>""&amp;IFERROR(INDEX(A:A,(COUNTIF(E$1:E22,E22)&gt;=VLOOKUP(E22,A:B,2,))+MATCH(E22,A:A,)),A22)</f>
        <v/>
      </c>
      <c r="F23" s="7">
        <f t="array" ref="F23">IFERROR(INDEX(A:A,MATCH(0=0,COUNTIF(F$1:F22,A$1:A$7)&lt;B$1:B$7,)),)</f>
        <v>0</v>
      </c>
      <c r="G23" s="5">
        <f t="array" aca="1" ref="G23" ca="1">IF(A$1=A23,A23,IFERROR(INDEX(A:A,MATCH(0=0,COUNTIF(OFFSET(G$1,,,ROW()-1,),A$1:A$7)&lt;B$1:B$7,)),))</f>
        <v>0</v>
      </c>
      <c r="H23" s="5">
        <f t="array" aca="1" ref="H23" ca="1">IFERROR(INDEX(A:A,MATCH(0=0,COUNTIF(OFFSET(H$1,,,ROW()-1,),A$1:A$7)&lt;B$1:B$7,)),A23)</f>
        <v>0</v>
      </c>
      <c r="I23" s="2" t="str">
        <f t="array" ref="I23">IFERROR(INDEX(A:A,MATCH(1=1,MMULT(N(ROW(24:27)&gt;TRANSPOSE(ROW(23:26))),$B$1:$B$4)&gt;=ROW(),)),"")</f>
        <v/>
      </c>
      <c r="J23" s="2" t="str">
        <f t="array" ref="J23">IF(ROW()&gt;SUM(B:B),"",INDEX(A:A,MATCH(1=1,MMULT(N(ROW(24:27)&gt;TRANSPOSE(ROW(23:26))),$B$1:$B$4)&gt;=ROW(),)))</f>
        <v/>
      </c>
    </row>
    <row r="26" spans="3:10" x14ac:dyDescent="0.25">
      <c r="C26">
        <f>LEN(C27)</f>
        <v>178</v>
      </c>
      <c r="D26">
        <f t="shared" ref="D26:J26" si="1">LEN(D27)</f>
        <v>0</v>
      </c>
      <c r="E26">
        <f t="shared" si="1"/>
        <v>85</v>
      </c>
      <c r="F26">
        <f t="shared" si="1"/>
        <v>74</v>
      </c>
      <c r="G26">
        <f t="shared" si="1"/>
        <v>108</v>
      </c>
      <c r="H26">
        <f t="shared" si="1"/>
        <v>111</v>
      </c>
      <c r="I26">
        <f t="shared" si="1"/>
        <v>110</v>
      </c>
      <c r="J26">
        <f t="shared" si="1"/>
        <v>123</v>
      </c>
    </row>
    <row r="27" spans="3:10" x14ac:dyDescent="0.25">
      <c r="C27" t="s">
        <v>5</v>
      </c>
      <c r="E27" t="s">
        <v>7</v>
      </c>
      <c r="F27" t="s">
        <v>6</v>
      </c>
      <c r="G27" t="s">
        <v>8</v>
      </c>
      <c r="H27" t="s">
        <v>14</v>
      </c>
      <c r="I27" t="s">
        <v>9</v>
      </c>
      <c r="J27" t="s">
        <v>10</v>
      </c>
    </row>
    <row r="28" spans="3:10" x14ac:dyDescent="0.25">
      <c r="H28">
        <f t="shared" ref="H28:I28" si="2">LEN(H29)</f>
        <v>94</v>
      </c>
      <c r="I28">
        <f t="shared" si="2"/>
        <v>104</v>
      </c>
      <c r="J28">
        <f t="shared" ref="J28" si="3">LEN(J29)</f>
        <v>117</v>
      </c>
    </row>
    <row r="29" spans="3:10" x14ac:dyDescent="0.25">
      <c r="H29" t="s">
        <v>13</v>
      </c>
      <c r="I29" t="s">
        <v>11</v>
      </c>
      <c r="J29" t="s">
        <v>12</v>
      </c>
    </row>
    <row r="30" spans="3:10" x14ac:dyDescent="0.25">
      <c r="F30" s="3">
        <f t="shared" ref="F30:H30" si="4">LEN(F31)</f>
        <v>72</v>
      </c>
      <c r="G30" s="4">
        <f t="shared" si="4"/>
        <v>105</v>
      </c>
      <c r="H30" s="4">
        <f t="shared" si="4"/>
        <v>91</v>
      </c>
    </row>
    <row r="31" spans="3:10" x14ac:dyDescent="0.25">
      <c r="F31" s="3" t="s">
        <v>17</v>
      </c>
      <c r="G31" s="4" t="s">
        <v>15</v>
      </c>
      <c r="H31" s="4" t="s">
        <v>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Брюхов</dc:creator>
  <cp:lastModifiedBy>Белых Сергей Алексеевич</cp:lastModifiedBy>
  <dcterms:created xsi:type="dcterms:W3CDTF">2019-10-19T19:00:14Z</dcterms:created>
  <dcterms:modified xsi:type="dcterms:W3CDTF">2019-10-20T09:48:48Z</dcterms:modified>
</cp:coreProperties>
</file>