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00" windowHeight="7215"/>
  </bookViews>
  <sheets>
    <sheet name="Лист2" sheetId="2" r:id="rId1"/>
    <sheet name="АВТОМОБИЛИ" sheetId="3" r:id="rId2"/>
  </sheets>
  <definedNames>
    <definedName name="_xlnm._FilterDatabase" localSheetId="1" hidden="1">АВТОМОБИЛИ!$G$1:$G$6</definedName>
    <definedName name="_xlnm._FilterDatabase" localSheetId="0" hidden="1">Лист2!$A$2:$AG$7</definedName>
  </definedNames>
  <calcPr calcId="152511"/>
</workbook>
</file>

<file path=xl/calcChain.xml><?xml version="1.0" encoding="utf-8"?>
<calcChain xmlns="http://schemas.openxmlformats.org/spreadsheetml/2006/main">
  <c r="C7" i="2" l="1"/>
  <c r="E10" i="2"/>
  <c r="F10" i="2"/>
  <c r="E8" i="2"/>
  <c r="F8" i="2"/>
  <c r="E6" i="2"/>
  <c r="F6" i="2"/>
  <c r="E4" i="2"/>
  <c r="F4" i="2"/>
  <c r="E7" i="2"/>
  <c r="D11" i="2"/>
  <c r="E11" i="2"/>
  <c r="F11" i="2"/>
  <c r="C11" i="2"/>
  <c r="F9" i="2"/>
  <c r="D10" i="2"/>
  <c r="C10" i="2"/>
  <c r="D8" i="2"/>
  <c r="C8" i="2"/>
  <c r="C4" i="2"/>
  <c r="C5" i="2"/>
  <c r="D5" i="2"/>
  <c r="F5" i="2"/>
  <c r="E5" i="2"/>
  <c r="F7" i="2"/>
  <c r="D9" i="2"/>
  <c r="E9" i="2"/>
  <c r="D7" i="2"/>
  <c r="C9" i="2"/>
  <c r="D6" i="2" l="1"/>
  <c r="C6" i="2"/>
  <c r="D4" i="2"/>
</calcChain>
</file>

<file path=xl/sharedStrings.xml><?xml version="1.0" encoding="utf-8"?>
<sst xmlns="http://schemas.openxmlformats.org/spreadsheetml/2006/main" count="107" uniqueCount="34">
  <si>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</si>
  <si>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</si>
  <si>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</si>
  <si>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</si>
  <si>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</si>
  <si>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</si>
  <si>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</si>
  <si>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</si>
  <si>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</si>
  <si>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</si>
  <si>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</si>
  <si>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</si>
  <si>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</si>
  <si>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</si>
  <si>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</si>
  <si>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</si>
  <si>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</si>
  <si>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машина</t>
  </si>
  <si>
    <t>001</t>
  </si>
  <si>
    <t>002</t>
  </si>
  <si>
    <t>Лёлик</t>
  </si>
  <si>
    <t>Болик</t>
  </si>
  <si>
    <t>003</t>
  </si>
  <si>
    <t>004</t>
  </si>
  <si>
    <t>Винтик</t>
  </si>
  <si>
    <t>Шпунтик</t>
  </si>
  <si>
    <t>005</t>
  </si>
  <si>
    <t>006</t>
  </si>
  <si>
    <t>007</t>
  </si>
  <si>
    <t>008</t>
  </si>
  <si>
    <t>009</t>
  </si>
  <si>
    <t>010</t>
  </si>
  <si>
    <t>011</t>
  </si>
  <si>
    <t>Болтик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</si>
</sst>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9" xfId="0" applyFont="1" applyFill="1" applyBorder="1"/>
    <xf numFmtId="0" fontId="5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6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6" fillId="4" borderId="1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/>
    <xf numFmtId="0" fontId="7" fillId="4" borderId="9" xfId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6" fillId="4" borderId="1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vertical="center"/>
    </xf>
    <xf numFmtId="0" fontId="3" fillId="3" borderId="20" xfId="0" applyFont="1" applyFill="1" applyBorder="1"/>
    <xf numFmtId="0" fontId="5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1"/>
  <sheetViews>
    <sheetView tabSelected="1" workbookViewId="0">
      <selection activeCell="A24" sqref="A24"/>
    </sheetView>
  </sheetViews>
  <sheetFormatPr defaultRowHeight="15" x14ac:dyDescent="0.25"/>
  <cols>
    <col min="1" max="1" width="75.7109375" bestFit="1" customWidth="1"/>
    <col min="2" max="2" width="37.7109375" bestFit="1" customWidth="1"/>
    <col min="3" max="3" width="21.5703125" customWidth="1"/>
    <col min="4" max="4" width="13.28515625" customWidth="1"/>
    <col min="5" max="5" width="12.42578125" customWidth="1"/>
    <col min="6" max="6" width="14.28515625" customWidth="1"/>
  </cols>
  <sheetData>
    <row r="1" spans="1:33" ht="15.75" thickBot="1" x14ac:dyDescent="0.3"/>
    <row r="2" spans="1:33" ht="16.5" thickBot="1" x14ac:dyDescent="0.3">
      <c r="B2" s="4" t="s">
        <v>6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6">
        <v>31</v>
      </c>
    </row>
    <row r="3" spans="1:33" ht="16.5" thickBot="1" x14ac:dyDescent="0.3">
      <c r="A3" s="8"/>
      <c r="B3" s="3" t="s">
        <v>5</v>
      </c>
      <c r="C3" s="9" t="s">
        <v>13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7</v>
      </c>
      <c r="Z3" s="9" t="s">
        <v>8</v>
      </c>
      <c r="AA3" s="9" t="s">
        <v>9</v>
      </c>
      <c r="AB3" s="9" t="s">
        <v>10</v>
      </c>
      <c r="AC3" s="9" t="s">
        <v>11</v>
      </c>
      <c r="AD3" s="9" t="s">
        <v>12</v>
      </c>
      <c r="AE3" s="9" t="s">
        <v>13</v>
      </c>
      <c r="AF3" s="9" t="s">
        <v>13</v>
      </c>
      <c r="AG3" s="10" t="s">
        <v>7</v>
      </c>
    </row>
    <row r="4" spans="1:33" ht="20.25" thickTop="1" thickBot="1" x14ac:dyDescent="0.35">
      <c r="A4" s="11" t="s">
        <v>20</v>
      </c>
      <c r="B4" s="12"/>
      <c r="C4" s="21" t="str">
        <f>IF(COUNTIF(АВТОМОБИЛИ!G:G,"*Лёлик*")&gt;0,"работает","выходной")</f>
        <v>работает</v>
      </c>
      <c r="D4" s="21" t="str">
        <f>IF(COUNTIF(АВТОМОБИЛИ!H:H,"*Лёлик*")&gt;0,"работает","выходной")</f>
        <v>работает</v>
      </c>
      <c r="E4" s="21" t="str">
        <f>IF(COUNTIF(АВТОМОБИЛИ!I:I,"*Лёлик*")&gt;0,"работает","выходной")</f>
        <v>работает</v>
      </c>
      <c r="F4" s="21" t="str">
        <f>IF(COUNTIF(АВТОМОБИЛИ!J:J,"*Лёлик*")&gt;0,"работает","выходной")</f>
        <v>работает</v>
      </c>
      <c r="G4" s="13"/>
      <c r="H4" s="15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13"/>
      <c r="AB4" s="13"/>
      <c r="AC4" s="15"/>
      <c r="AD4" s="14"/>
      <c r="AE4" s="13"/>
      <c r="AF4" s="13"/>
      <c r="AG4" s="29"/>
    </row>
    <row r="5" spans="1:33" ht="19.5" customHeight="1" thickTop="1" thickBot="1" x14ac:dyDescent="0.35">
      <c r="A5" s="24" t="s">
        <v>17</v>
      </c>
      <c r="B5" s="25"/>
      <c r="C5" s="37" t="str">
        <f>IFERROR(HYPERLINK("#"&amp;ADDRESS(2+MATCH($A4,АВТОМОБИЛИ!G$3:G$100,),4,,,"Лист3"),INDEX(АВТОМОБИЛИ!$D$3:$D$100,MATCH($A4,АВТОМОБИЛИ!G$3:G$100,))),"")</f>
        <v>001</v>
      </c>
      <c r="D5" s="37" t="str">
        <f>IFERROR(HYPERLINK("#"&amp;ADDRESS(2+MATCH($A4,АВТОМОБИЛИ!H$3:H$100,),4,,,"Лист3"),INDEX(АВТОМОБИЛИ!$D$3:$D$100,MATCH($A4,АВТОМОБИЛИ!H$3:H$100,))),"")</f>
        <v>004</v>
      </c>
      <c r="E5" s="37" t="str">
        <f>IFERROR(HYPERLINK("#"&amp;ADDRESS(2+MATCH($A4,АВТОМОБИЛИ!I$3:I$100,),4,,,"Лист3"),INDEX(АВТОМОБИЛИ!$D$3:$D$100,MATCH($A4,АВТОМОБИЛИ!I$3:I$100,))),"")</f>
        <v>004</v>
      </c>
      <c r="F5" s="37" t="str">
        <f>IFERROR(HYPERLINK("#"&amp;ADDRESS(2+MATCH($A4,АВТОМОБИЛИ!J$3:J$100,),4,,,"Лист3"),INDEX(АВТОМОБИЛИ!$D$3:$D$100,MATCH($A4,АВТОМОБИЛИ!J$3:J$100,))),"")</f>
        <v>002</v>
      </c>
      <c r="G5" s="22"/>
      <c r="H5" s="23"/>
      <c r="I5" s="2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2"/>
      <c r="Z5" s="22"/>
      <c r="AA5" s="22"/>
      <c r="AB5" s="22"/>
      <c r="AC5" s="23"/>
      <c r="AD5" s="20"/>
      <c r="AE5" s="22"/>
      <c r="AF5" s="22"/>
      <c r="AG5" s="31"/>
    </row>
    <row r="6" spans="1:33" ht="20.25" thickTop="1" thickBot="1" x14ac:dyDescent="0.35">
      <c r="A6" s="34" t="s">
        <v>21</v>
      </c>
      <c r="B6" s="35"/>
      <c r="C6" s="21" t="str">
        <f>IF(COUNTIF(АВТОМОБИЛИ!G:G,"*Болик*")&gt;0,"работает","выходной")</f>
        <v>работает</v>
      </c>
      <c r="D6" s="21" t="str">
        <f>IF(COUNTIF(АВТОМОБИЛИ!H:H,"*Болик*")&gt;0,"работает","выходной")</f>
        <v>работает</v>
      </c>
      <c r="E6" s="21" t="str">
        <f>IF(COUNTIF(АВТОМОБИЛИ!I:I,"*Болик*")&gt;0,"работает","выходной")</f>
        <v>выходной</v>
      </c>
      <c r="F6" s="21" t="str">
        <f>IF(COUNTIF(АВТОМОБИЛИ!J:J,"*Болик*")&gt;0,"работает","выходной")</f>
        <v>работает</v>
      </c>
      <c r="G6" s="16"/>
      <c r="H6" s="16"/>
      <c r="I6" s="16"/>
      <c r="J6" s="16"/>
      <c r="K6" s="16"/>
      <c r="L6" s="16"/>
      <c r="M6" s="16"/>
      <c r="N6" s="17"/>
      <c r="O6" s="18"/>
      <c r="P6" s="16"/>
      <c r="Q6" s="16"/>
      <c r="R6" s="16"/>
      <c r="S6" s="16"/>
      <c r="T6" s="16"/>
      <c r="U6" s="17"/>
      <c r="V6" s="18"/>
      <c r="W6" s="16"/>
      <c r="X6" s="16"/>
      <c r="Y6" s="16"/>
      <c r="Z6" s="16"/>
      <c r="AA6" s="16"/>
      <c r="AB6" s="17"/>
      <c r="AC6" s="18"/>
      <c r="AD6" s="16"/>
      <c r="AE6" s="16"/>
      <c r="AF6" s="16"/>
      <c r="AG6" s="32"/>
    </row>
    <row r="7" spans="1:33" ht="22.5" thickTop="1" thickBot="1" x14ac:dyDescent="0.35">
      <c r="A7" s="36" t="s">
        <v>17</v>
      </c>
      <c r="B7" s="35"/>
      <c r="C7" s="33" t="str">
        <f>IFERROR(HYPERLINK("#"&amp;ADDRESS(2+MATCH($A6,АВТОМОБИЛИ!G$3:G$6,),4,,,"Лист3"),INDEX(АВТОМОБИЛИ!$D$3:$D$6,MATCH($A6,АВТОМОБИЛИ!G$3:G$6,))),"")</f>
        <v/>
      </c>
      <c r="D7" s="33" t="str">
        <f>IFERROR(HYPERLINK("#"&amp;ADDRESS(2+MATCH($A6,АВТОМОБИЛИ!H$3:H$6,),4,,,"Лист3"),INDEX(АВТОМОБИЛИ!$D$3:$D$6,MATCH($A6,АВТОМОБИЛИ!H$3:H$6,))),"")</f>
        <v>002</v>
      </c>
      <c r="E7" s="33" t="str">
        <f>IFERROR(HYPERLINK("#"&amp;ADDRESS(2+MATCH($A6,АВТОМОБИЛИ!I$3:I$6,),4,,,"Лист3"),INDEX(АВТОМОБИЛИ!$D$3:$D$6,MATCH($A6,АВТОМОБИЛИ!I$3:I$6,))),"")</f>
        <v/>
      </c>
      <c r="F7" s="33" t="str">
        <f>IFERROR(HYPERLINK("#"&amp;ADDRESS(2+MATCH($A6,АВТОМОБИЛИ!J$3:J$6,),4,,,"Лист3"),INDEX(АВТОМОБИЛИ!$D$3:$D$6,MATCH($A6,АВТОМОБИЛИ!J$3:J$6,))),"")</f>
        <v>001</v>
      </c>
      <c r="G7" s="19"/>
      <c r="H7" s="19"/>
      <c r="I7" s="19"/>
      <c r="J7" s="13"/>
      <c r="K7" s="13"/>
      <c r="L7" s="13"/>
      <c r="M7" s="13"/>
      <c r="N7" s="14"/>
      <c r="O7" s="15"/>
      <c r="P7" s="13"/>
      <c r="Q7" s="13"/>
      <c r="R7" s="13"/>
      <c r="S7" s="13"/>
      <c r="T7" s="13"/>
      <c r="U7" s="14"/>
      <c r="V7" s="15"/>
      <c r="W7" s="13"/>
      <c r="X7" s="13"/>
      <c r="Y7" s="19"/>
      <c r="Z7" s="19"/>
      <c r="AA7" s="19"/>
      <c r="AB7" s="19"/>
      <c r="AC7" s="19"/>
      <c r="AD7" s="19"/>
      <c r="AE7" s="19"/>
      <c r="AF7" s="19"/>
      <c r="AG7" s="19"/>
    </row>
    <row r="8" spans="1:33" ht="20.25" thickTop="1" thickBot="1" x14ac:dyDescent="0.35">
      <c r="A8" s="34" t="s">
        <v>24</v>
      </c>
      <c r="B8" s="35"/>
      <c r="C8" s="21" t="str">
        <f>IF(COUNTIF(АВТОМОБИЛИ!G:G,"*Винтик*")&gt;0,"работает","выходной")</f>
        <v>работает</v>
      </c>
      <c r="D8" s="21" t="str">
        <f>IF(COUNTIF(АВТОМОБИЛИ!H:H,"*Винтик*")&gt;0,"работает","выходной")</f>
        <v>работает</v>
      </c>
      <c r="E8" s="21" t="str">
        <f>IF(COUNTIF(АВТОМОБИЛИ!I:I,"*Винтик*")&gt;0,"работает","выходной")</f>
        <v>работает</v>
      </c>
      <c r="F8" s="21" t="str">
        <f>IF(COUNTIF(АВТОМОБИЛИ!J:J,"*Винтик*")&gt;0,"работает","выходной")</f>
        <v>работает</v>
      </c>
      <c r="G8" s="16"/>
      <c r="H8" s="16"/>
      <c r="I8" s="16"/>
      <c r="J8" s="16"/>
      <c r="K8" s="16"/>
      <c r="L8" s="16"/>
      <c r="M8" s="16"/>
      <c r="N8" s="17"/>
      <c r="O8" s="18"/>
      <c r="P8" s="16"/>
      <c r="Q8" s="16"/>
      <c r="R8" s="16"/>
      <c r="S8" s="16"/>
      <c r="T8" s="16"/>
      <c r="U8" s="17"/>
      <c r="V8" s="18"/>
      <c r="W8" s="16"/>
      <c r="X8" s="16"/>
      <c r="Y8" s="16"/>
      <c r="Z8" s="16"/>
      <c r="AA8" s="16"/>
      <c r="AB8" s="17"/>
      <c r="AC8" s="18"/>
      <c r="AD8" s="16"/>
      <c r="AE8" s="16"/>
      <c r="AF8" s="16"/>
      <c r="AG8" s="32"/>
    </row>
    <row r="9" spans="1:33" ht="22.5" thickTop="1" thickBot="1" x14ac:dyDescent="0.35">
      <c r="A9" s="36" t="s">
        <v>17</v>
      </c>
      <c r="B9" s="35"/>
      <c r="C9" s="33" t="str">
        <f>IFERROR(HYPERLINK("#"&amp;ADDRESS(2+MATCH($A8,АВТОМОБИЛИ!G$3:G$6,),4,,,"Лист3"),INDEX(АВТОМОБИЛИ!$D$3:$D$6,MATCH($A8,АВТОМОБИЛИ!G$3:G$6,))),"")</f>
        <v>002</v>
      </c>
      <c r="D9" s="33" t="str">
        <f>IFERROR(HYPERLINK("#"&amp;ADDRESS(2+MATCH($A8,АВТОМОБИЛИ!H$3:H$6,),4,,,"Лист3"),INDEX(АВТОМОБИЛИ!$D$3:$D$6,MATCH($A8,АВТОМОБИЛИ!H$3:H$6,))),"")</f>
        <v>001</v>
      </c>
      <c r="E9" s="33" t="str">
        <f>IFERROR(HYPERLINK("#"&amp;ADDRESS(2+MATCH($A8,АВТОМОБИЛИ!I$3:I$6,),4,,,"Лист3"),INDEX(АВТОМОБИЛИ!$D$3:$D$6,MATCH($A8,АВТОМОБИЛИ!I$3:I$6,))),"")</f>
        <v>002</v>
      </c>
      <c r="F9" s="33" t="str">
        <f>IFERROR(HYPERLINK("#"&amp;ADDRESS(2+MATCH($A8,АВТОМОБИЛИ!J$3:J$6,),4,,,"Лист3"),INDEX(АВТОМОБИЛИ!$D$3:$D$6,MATCH($A8,АВТОМОБИЛИ!J$3:J$6,))),"")</f>
        <v/>
      </c>
      <c r="G9" s="19"/>
      <c r="H9" s="19"/>
      <c r="I9" s="19"/>
      <c r="J9" s="13"/>
      <c r="K9" s="13"/>
      <c r="L9" s="13"/>
      <c r="M9" s="13"/>
      <c r="N9" s="14"/>
      <c r="O9" s="15"/>
      <c r="P9" s="13"/>
      <c r="Q9" s="13"/>
      <c r="R9" s="13"/>
      <c r="S9" s="13"/>
      <c r="T9" s="13"/>
      <c r="U9" s="14"/>
      <c r="V9" s="15"/>
      <c r="W9" s="13"/>
      <c r="X9" s="13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20.25" thickTop="1" thickBot="1" x14ac:dyDescent="0.35">
      <c r="A10" s="34" t="s">
        <v>25</v>
      </c>
      <c r="B10" s="35"/>
      <c r="C10" s="21" t="str">
        <f>IF(COUNTIF(АВТОМОБИЛИ!G:G,"*Шпунтик*")&gt;0,"работает","выходной")</f>
        <v>работает</v>
      </c>
      <c r="D10" s="21" t="str">
        <f>IF(COUNTIF(АВТОМОБИЛИ!H:H,"*Шпунтик*")&gt;0,"работает","выходной")</f>
        <v>работает</v>
      </c>
      <c r="E10" s="21" t="str">
        <f>IF(COUNTIF(АВТОМОБИЛИ!I:I,"*Шпунтик*")&gt;0,"работает","выходной")</f>
        <v>работает</v>
      </c>
      <c r="F10" s="21" t="str">
        <f>IF(COUNTIF(АВТОМОБИЛИ!J:J,"*Шпунтик*")&gt;0,"работает","выходной")</f>
        <v>работает</v>
      </c>
      <c r="G10" s="16"/>
      <c r="H10" s="16"/>
      <c r="I10" s="16"/>
      <c r="J10" s="16"/>
      <c r="K10" s="16"/>
      <c r="L10" s="16"/>
      <c r="M10" s="16"/>
      <c r="N10" s="17"/>
      <c r="O10" s="18"/>
      <c r="P10" s="16"/>
      <c r="Q10" s="16"/>
      <c r="R10" s="16"/>
      <c r="S10" s="16"/>
      <c r="T10" s="16"/>
      <c r="U10" s="17"/>
      <c r="V10" s="18"/>
      <c r="W10" s="16"/>
      <c r="X10" s="16"/>
      <c r="Y10" s="16"/>
      <c r="Z10" s="16"/>
      <c r="AA10" s="16"/>
      <c r="AB10" s="17"/>
      <c r="AC10" s="18"/>
      <c r="AD10" s="16"/>
      <c r="AE10" s="16"/>
      <c r="AF10" s="16"/>
      <c r="AG10" s="32"/>
    </row>
    <row r="11" spans="1:33" ht="21.75" thickTop="1" x14ac:dyDescent="0.3">
      <c r="A11" s="36" t="s">
        <v>17</v>
      </c>
      <c r="B11" s="35"/>
      <c r="C11" s="33" t="str">
        <f>IFERROR(HYPERLINK("#"&amp;ADDRESS(2+MATCH($A10,АВТОМОБИЛИ!G$3:G$6,),4,,,"Лист3"),INDEX(АВТОМОБИЛИ!$D$3:$D$6,MATCH($A10,АВТОМОБИЛИ!G$3:G$6,))),"")</f>
        <v/>
      </c>
      <c r="D11" s="33" t="str">
        <f>IFERROR(HYPERLINK("#"&amp;ADDRESS(2+MATCH($A10,АВТОМОБИЛИ!H$3:H$6,),4,,,"Лист3"),INDEX(АВТОМОБИЛИ!$D$3:$D$6,MATCH($A10,АВТОМОБИЛИ!H$3:H$6,))),"")</f>
        <v/>
      </c>
      <c r="E11" s="33" t="str">
        <f>IFERROR(HYPERLINK("#"&amp;ADDRESS(2+MATCH($A10,АВТОМОБИЛИ!I$3:I$6,),4,,,"Лист3"),INDEX(АВТОМОБИЛИ!$D$3:$D$6,MATCH($A10,АВТОМОБИЛИ!I$3:I$6,))),"")</f>
        <v/>
      </c>
      <c r="F11" s="33" t="str">
        <f>IFERROR(HYPERLINK("#"&amp;ADDRESS(2+MATCH($A10,АВТОМОБИЛИ!J$3:J$6,),4,,,"Лист3"),INDEX(АВТОМОБИЛИ!$D$3:$D$6,MATCH($A10,АВТОМОБИЛИ!J$3:J$6,))),"")</f>
        <v/>
      </c>
      <c r="G11" s="19"/>
      <c r="H11" s="19"/>
      <c r="I11" s="19"/>
      <c r="J11" s="13"/>
      <c r="K11" s="13"/>
      <c r="L11" s="13"/>
      <c r="M11" s="13"/>
      <c r="N11" s="14"/>
      <c r="O11" s="15"/>
      <c r="P11" s="13"/>
      <c r="Q11" s="13"/>
      <c r="R11" s="13"/>
      <c r="S11" s="13"/>
      <c r="T11" s="13"/>
      <c r="U11" s="14"/>
      <c r="V11" s="15"/>
      <c r="W11" s="13"/>
      <c r="X11" s="13"/>
      <c r="Y11" s="19"/>
      <c r="Z11" s="19"/>
      <c r="AA11" s="19"/>
      <c r="AB11" s="19"/>
      <c r="AC11" s="19"/>
      <c r="AD11" s="19"/>
      <c r="AE11" s="19"/>
      <c r="AF11" s="19"/>
      <c r="AG11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25"/>
  <sheetViews>
    <sheetView workbookViewId="0">
      <selection activeCell="I7" sqref="I7:J8"/>
    </sheetView>
  </sheetViews>
  <sheetFormatPr defaultRowHeight="15" x14ac:dyDescent="0.25"/>
  <cols>
    <col min="1" max="1" width="6.140625" customWidth="1"/>
    <col min="3" max="3" width="9.42578125" bestFit="1" customWidth="1"/>
    <col min="4" max="4" width="20.140625" style="26" bestFit="1" customWidth="1"/>
    <col min="5" max="5" width="31.7109375" bestFit="1" customWidth="1"/>
    <col min="6" max="6" width="15.28515625" bestFit="1" customWidth="1"/>
    <col min="7" max="7" width="19.7109375" customWidth="1"/>
    <col min="8" max="8" width="17.28515625" customWidth="1"/>
    <col min="9" max="9" width="27.85546875" customWidth="1"/>
    <col min="10" max="10" width="16.7109375" customWidth="1"/>
    <col min="11" max="37" width="10.85546875" customWidth="1"/>
  </cols>
  <sheetData>
    <row r="1" spans="1:37" ht="15.75" x14ac:dyDescent="0.25">
      <c r="A1" s="1"/>
      <c r="B1" s="2" t="s">
        <v>0</v>
      </c>
      <c r="C1" s="3" t="s">
        <v>1</v>
      </c>
      <c r="D1" s="27" t="s">
        <v>2</v>
      </c>
      <c r="E1" s="3" t="s">
        <v>3</v>
      </c>
      <c r="F1" s="3" t="s">
        <v>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6">
        <v>31</v>
      </c>
    </row>
    <row r="2" spans="1:37" ht="16.5" thickBot="1" x14ac:dyDescent="0.3">
      <c r="A2" s="7"/>
      <c r="B2" s="8"/>
      <c r="C2" s="8"/>
      <c r="D2" s="28"/>
      <c r="E2" s="8"/>
      <c r="F2" s="8"/>
      <c r="G2" s="9" t="s">
        <v>13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12</v>
      </c>
      <c r="AI2" s="9" t="s">
        <v>13</v>
      </c>
      <c r="AJ2" s="9" t="s">
        <v>13</v>
      </c>
      <c r="AK2" s="10" t="s">
        <v>7</v>
      </c>
    </row>
    <row r="3" spans="1:37" ht="15.75" thickTop="1" x14ac:dyDescent="0.25">
      <c r="A3" s="40">
        <v>1</v>
      </c>
      <c r="B3" s="42" t="s">
        <v>14</v>
      </c>
      <c r="C3" s="44" t="s">
        <v>15</v>
      </c>
      <c r="D3" s="46" t="s">
        <v>18</v>
      </c>
      <c r="E3" s="44"/>
      <c r="F3" s="48" t="s">
        <v>16</v>
      </c>
      <c r="G3" s="54" t="s">
        <v>20</v>
      </c>
      <c r="H3" s="54" t="s">
        <v>24</v>
      </c>
      <c r="I3" s="54" t="s">
        <v>33</v>
      </c>
      <c r="J3" s="54" t="s">
        <v>21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</row>
    <row r="4" spans="1:37" ht="15.75" thickBot="1" x14ac:dyDescent="0.3">
      <c r="A4" s="41">
        <v>25</v>
      </c>
      <c r="B4" s="43"/>
      <c r="C4" s="45"/>
      <c r="D4" s="47"/>
      <c r="E4" s="45"/>
      <c r="F4" s="49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</row>
    <row r="5" spans="1:37" ht="15.75" thickTop="1" x14ac:dyDescent="0.25">
      <c r="A5" s="50"/>
      <c r="B5" s="42"/>
      <c r="C5" s="44"/>
      <c r="D5" s="46" t="s">
        <v>19</v>
      </c>
      <c r="E5" s="52"/>
      <c r="F5" s="38"/>
      <c r="G5" s="54" t="s">
        <v>24</v>
      </c>
      <c r="H5" s="54" t="s">
        <v>21</v>
      </c>
      <c r="I5" s="54" t="s">
        <v>24</v>
      </c>
      <c r="J5" s="54" t="s">
        <v>20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1:37" ht="15.75" thickBot="1" x14ac:dyDescent="0.3">
      <c r="A6" s="51"/>
      <c r="B6" s="43"/>
      <c r="C6" s="45"/>
      <c r="D6" s="47"/>
      <c r="E6" s="53"/>
      <c r="F6" s="39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1:37" ht="15.75" thickTop="1" x14ac:dyDescent="0.25">
      <c r="A7" s="50"/>
      <c r="B7" s="42"/>
      <c r="C7" s="44"/>
      <c r="D7" s="46" t="s">
        <v>22</v>
      </c>
      <c r="E7" s="52"/>
      <c r="F7" s="38"/>
      <c r="G7" s="54" t="s">
        <v>21</v>
      </c>
      <c r="H7" s="54" t="s">
        <v>25</v>
      </c>
      <c r="I7" s="54" t="s">
        <v>25</v>
      </c>
      <c r="J7" s="54" t="s">
        <v>25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</row>
    <row r="8" spans="1:37" ht="15.75" thickBot="1" x14ac:dyDescent="0.3">
      <c r="A8" s="51"/>
      <c r="B8" s="43"/>
      <c r="C8" s="45"/>
      <c r="D8" s="47"/>
      <c r="E8" s="53"/>
      <c r="F8" s="39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</row>
    <row r="9" spans="1:37" ht="15.75" thickTop="1" x14ac:dyDescent="0.25">
      <c r="A9" s="50"/>
      <c r="B9" s="42"/>
      <c r="C9" s="44"/>
      <c r="D9" s="46" t="s">
        <v>23</v>
      </c>
      <c r="E9" s="52"/>
      <c r="F9" s="38"/>
      <c r="G9" s="54" t="s">
        <v>25</v>
      </c>
      <c r="H9" s="54" t="s">
        <v>20</v>
      </c>
      <c r="I9" s="54" t="s">
        <v>20</v>
      </c>
      <c r="J9" s="54" t="s">
        <v>24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</row>
    <row r="10" spans="1:37" ht="15.75" thickBot="1" x14ac:dyDescent="0.3">
      <c r="A10" s="51"/>
      <c r="B10" s="43"/>
      <c r="C10" s="45"/>
      <c r="D10" s="47"/>
      <c r="E10" s="53"/>
      <c r="F10" s="39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</row>
    <row r="11" spans="1:37" ht="15.75" thickTop="1" x14ac:dyDescent="0.25">
      <c r="A11" s="50"/>
      <c r="B11" s="42"/>
      <c r="C11" s="44"/>
      <c r="D11" s="46" t="s">
        <v>26</v>
      </c>
      <c r="E11" s="52"/>
      <c r="F11" s="38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spans="1:37" ht="15.75" thickBot="1" x14ac:dyDescent="0.3">
      <c r="A12" s="51"/>
      <c r="B12" s="43"/>
      <c r="C12" s="45"/>
      <c r="D12" s="47"/>
      <c r="E12" s="53"/>
      <c r="F12" s="39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15.75" thickTop="1" x14ac:dyDescent="0.25">
      <c r="A13" s="50"/>
      <c r="B13" s="42"/>
      <c r="C13" s="44"/>
      <c r="D13" s="46" t="s">
        <v>27</v>
      </c>
      <c r="E13" s="52"/>
      <c r="F13" s="38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</row>
    <row r="14" spans="1:37" ht="15.75" thickBot="1" x14ac:dyDescent="0.3">
      <c r="A14" s="51"/>
      <c r="B14" s="43"/>
      <c r="C14" s="45"/>
      <c r="D14" s="47"/>
      <c r="E14" s="53"/>
      <c r="F14" s="39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</row>
    <row r="15" spans="1:37" ht="15.75" thickTop="1" x14ac:dyDescent="0.25">
      <c r="A15" s="50"/>
      <c r="B15" s="42"/>
      <c r="C15" s="44"/>
      <c r="D15" s="46" t="s">
        <v>28</v>
      </c>
      <c r="E15" s="52"/>
      <c r="F15" s="38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ht="15.75" thickBot="1" x14ac:dyDescent="0.3">
      <c r="A16" s="51"/>
      <c r="B16" s="43"/>
      <c r="C16" s="45"/>
      <c r="D16" s="47"/>
      <c r="E16" s="53"/>
      <c r="F16" s="39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</row>
    <row r="17" spans="1:37" ht="15.75" thickTop="1" x14ac:dyDescent="0.25">
      <c r="A17" s="50"/>
      <c r="B17" s="42"/>
      <c r="C17" s="44"/>
      <c r="D17" s="46" t="s">
        <v>29</v>
      </c>
      <c r="E17" s="52"/>
      <c r="F17" s="38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</row>
    <row r="18" spans="1:37" ht="15.75" thickBot="1" x14ac:dyDescent="0.3">
      <c r="A18" s="51"/>
      <c r="B18" s="43"/>
      <c r="C18" s="45"/>
      <c r="D18" s="47"/>
      <c r="E18" s="53"/>
      <c r="F18" s="39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</row>
    <row r="19" spans="1:37" ht="15.75" thickTop="1" x14ac:dyDescent="0.25">
      <c r="A19" s="50"/>
      <c r="B19" s="42"/>
      <c r="C19" s="44"/>
      <c r="D19" s="46" t="s">
        <v>30</v>
      </c>
      <c r="E19" s="52"/>
      <c r="F19" s="38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</row>
    <row r="20" spans="1:37" ht="15.75" thickBot="1" x14ac:dyDescent="0.3">
      <c r="A20" s="51"/>
      <c r="B20" s="43"/>
      <c r="C20" s="45"/>
      <c r="D20" s="47"/>
      <c r="E20" s="53"/>
      <c r="F20" s="39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</row>
    <row r="21" spans="1:37" ht="15.75" thickTop="1" x14ac:dyDescent="0.25">
      <c r="A21" s="50"/>
      <c r="B21" s="42"/>
      <c r="C21" s="44"/>
      <c r="D21" s="46" t="s">
        <v>31</v>
      </c>
      <c r="E21" s="52"/>
      <c r="F21" s="38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</row>
    <row r="22" spans="1:37" ht="15.75" thickBot="1" x14ac:dyDescent="0.3">
      <c r="A22" s="51"/>
      <c r="B22" s="43"/>
      <c r="C22" s="45"/>
      <c r="D22" s="47"/>
      <c r="E22" s="53"/>
      <c r="F22" s="39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</row>
    <row r="23" spans="1:37" ht="15.75" thickTop="1" x14ac:dyDescent="0.25">
      <c r="A23" s="50"/>
      <c r="B23" s="42"/>
      <c r="C23" s="44"/>
      <c r="D23" s="46" t="s">
        <v>32</v>
      </c>
      <c r="E23" s="52"/>
      <c r="F23" s="38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</row>
    <row r="24" spans="1:37" ht="15.75" thickBot="1" x14ac:dyDescent="0.3">
      <c r="A24" s="51"/>
      <c r="B24" s="43"/>
      <c r="C24" s="45"/>
      <c r="D24" s="47"/>
      <c r="E24" s="53"/>
      <c r="F24" s="39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ht="15.75" thickTop="1" x14ac:dyDescent="0.25"/>
  </sheetData>
  <autoFilter ref="G1:G6"/>
  <mergeCells count="407">
    <mergeCell ref="AJ23:AJ24"/>
    <mergeCell ref="AK23:AK24"/>
    <mergeCell ref="G3:G4"/>
    <mergeCell ref="AE23:AE24"/>
    <mergeCell ref="AF23:AF24"/>
    <mergeCell ref="AG23:AG24"/>
    <mergeCell ref="AH23:AH24"/>
    <mergeCell ref="AI23:AI24"/>
    <mergeCell ref="Z23:Z24"/>
    <mergeCell ref="AA23:AA24"/>
    <mergeCell ref="AB23:AB24"/>
    <mergeCell ref="AC23:AC24"/>
    <mergeCell ref="AD23:AD24"/>
    <mergeCell ref="U23:U24"/>
    <mergeCell ref="V23:V24"/>
    <mergeCell ref="W23:W24"/>
    <mergeCell ref="X23:X24"/>
    <mergeCell ref="Y23:Y24"/>
    <mergeCell ref="P23:P24"/>
    <mergeCell ref="Q23:Q24"/>
    <mergeCell ref="R23:R24"/>
    <mergeCell ref="S23:S24"/>
    <mergeCell ref="T23:T24"/>
    <mergeCell ref="K23:K24"/>
    <mergeCell ref="L23:L24"/>
    <mergeCell ref="M23:M24"/>
    <mergeCell ref="N23:N24"/>
    <mergeCell ref="O23:O24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AG21:AG22"/>
    <mergeCell ref="AH21:AH22"/>
    <mergeCell ref="AI21:AI22"/>
    <mergeCell ref="AJ21:AJ22"/>
    <mergeCell ref="AK21:AK22"/>
    <mergeCell ref="AB21:AB22"/>
    <mergeCell ref="AC21:AC22"/>
    <mergeCell ref="AD21:AD22"/>
    <mergeCell ref="AE21:AE22"/>
    <mergeCell ref="AF21:AF22"/>
    <mergeCell ref="W21:W22"/>
    <mergeCell ref="X21:X22"/>
    <mergeCell ref="Y21:Y22"/>
    <mergeCell ref="Z21:Z22"/>
    <mergeCell ref="AA21:AA22"/>
    <mergeCell ref="R21:R22"/>
    <mergeCell ref="S21:S22"/>
    <mergeCell ref="T21:T22"/>
    <mergeCell ref="U21:U22"/>
    <mergeCell ref="V21:V22"/>
    <mergeCell ref="M21:M22"/>
    <mergeCell ref="N21:N22"/>
    <mergeCell ref="O21:O22"/>
    <mergeCell ref="P21:P22"/>
    <mergeCell ref="Q21:Q22"/>
    <mergeCell ref="AH19:AH20"/>
    <mergeCell ref="AI19:AI20"/>
    <mergeCell ref="AJ19:AJ20"/>
    <mergeCell ref="AK19:AK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C19:AC20"/>
    <mergeCell ref="AD19:AD20"/>
    <mergeCell ref="AE19:AE20"/>
    <mergeCell ref="AF19:AF20"/>
    <mergeCell ref="AG19:AG20"/>
    <mergeCell ref="X19:X20"/>
    <mergeCell ref="Y19:Y20"/>
    <mergeCell ref="Z19:Z20"/>
    <mergeCell ref="AA19:AA20"/>
    <mergeCell ref="AB19:AB20"/>
    <mergeCell ref="S19:S20"/>
    <mergeCell ref="T19:T20"/>
    <mergeCell ref="U19:U20"/>
    <mergeCell ref="V19:V20"/>
    <mergeCell ref="W19:W20"/>
    <mergeCell ref="N19:N20"/>
    <mergeCell ref="O19:O20"/>
    <mergeCell ref="P19:P20"/>
    <mergeCell ref="Q19:Q20"/>
    <mergeCell ref="R19:R20"/>
    <mergeCell ref="AI17:AI18"/>
    <mergeCell ref="AJ17:AJ18"/>
    <mergeCell ref="AK17:AK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D17:AD18"/>
    <mergeCell ref="AE17:AE18"/>
    <mergeCell ref="AF17:AF18"/>
    <mergeCell ref="AG17:AG18"/>
    <mergeCell ref="AH17:AH18"/>
    <mergeCell ref="Y17:Y18"/>
    <mergeCell ref="Z17:Z18"/>
    <mergeCell ref="AA17:AA18"/>
    <mergeCell ref="AB17:AB18"/>
    <mergeCell ref="AC17:AC18"/>
    <mergeCell ref="T17:T18"/>
    <mergeCell ref="U17:U18"/>
    <mergeCell ref="V17:V18"/>
    <mergeCell ref="W17:W18"/>
    <mergeCell ref="X17:X18"/>
    <mergeCell ref="O17:O18"/>
    <mergeCell ref="P17:P18"/>
    <mergeCell ref="Q17:Q18"/>
    <mergeCell ref="R17:R18"/>
    <mergeCell ref="S17:S18"/>
    <mergeCell ref="AJ15:AJ16"/>
    <mergeCell ref="AK15:A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E15:AE16"/>
    <mergeCell ref="AF15:AF16"/>
    <mergeCell ref="AG15:AG16"/>
    <mergeCell ref="AH15:AH16"/>
    <mergeCell ref="AI15:AI16"/>
    <mergeCell ref="Z15:Z16"/>
    <mergeCell ref="AA15:AA16"/>
    <mergeCell ref="AB15:AB16"/>
    <mergeCell ref="AC15:AC16"/>
    <mergeCell ref="AD15:AD16"/>
    <mergeCell ref="U15:U16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AG13:AG14"/>
    <mergeCell ref="AH13:AH14"/>
    <mergeCell ref="AI13:AI14"/>
    <mergeCell ref="AJ13:AJ14"/>
    <mergeCell ref="AK13:AK14"/>
    <mergeCell ref="AB13:AB14"/>
    <mergeCell ref="AC13:AC14"/>
    <mergeCell ref="AD13:AD14"/>
    <mergeCell ref="AE13:AE14"/>
    <mergeCell ref="AF13:AF14"/>
    <mergeCell ref="W13:W14"/>
    <mergeCell ref="X13:X14"/>
    <mergeCell ref="Y13:Y14"/>
    <mergeCell ref="Z13:Z14"/>
    <mergeCell ref="AA13:AA14"/>
    <mergeCell ref="R13:R14"/>
    <mergeCell ref="S13:S14"/>
    <mergeCell ref="T13:T14"/>
    <mergeCell ref="U13:U14"/>
    <mergeCell ref="V13:V14"/>
    <mergeCell ref="M13:M14"/>
    <mergeCell ref="N13:N14"/>
    <mergeCell ref="O13:O14"/>
    <mergeCell ref="P13:P14"/>
    <mergeCell ref="Q13:Q14"/>
    <mergeCell ref="AH11:AH12"/>
    <mergeCell ref="AI11:AI12"/>
    <mergeCell ref="AJ11:AJ12"/>
    <mergeCell ref="AK11:AK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C11:AC12"/>
    <mergeCell ref="AD11:AD12"/>
    <mergeCell ref="AE11:AE12"/>
    <mergeCell ref="AF11:AF12"/>
    <mergeCell ref="AG11:AG12"/>
    <mergeCell ref="X11:X12"/>
    <mergeCell ref="Y11:Y12"/>
    <mergeCell ref="Z11:Z12"/>
    <mergeCell ref="AA11:AA12"/>
    <mergeCell ref="AB11:AB12"/>
    <mergeCell ref="S11:S12"/>
    <mergeCell ref="T11:T12"/>
    <mergeCell ref="U11:U12"/>
    <mergeCell ref="V11:V12"/>
    <mergeCell ref="W11:W12"/>
    <mergeCell ref="N11:N12"/>
    <mergeCell ref="O11:O12"/>
    <mergeCell ref="P11:P12"/>
    <mergeCell ref="Q11:Q12"/>
    <mergeCell ref="R11:R12"/>
    <mergeCell ref="AI9:AI10"/>
    <mergeCell ref="AJ9:AJ10"/>
    <mergeCell ref="AK9:AK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AD9:AD10"/>
    <mergeCell ref="AE9:AE10"/>
    <mergeCell ref="AF9:AF10"/>
    <mergeCell ref="AG9:AG10"/>
    <mergeCell ref="AH9:AH10"/>
    <mergeCell ref="Y9:Y10"/>
    <mergeCell ref="Z9:Z10"/>
    <mergeCell ref="AA9:AA10"/>
    <mergeCell ref="AB9:AB10"/>
    <mergeCell ref="AC9:AC10"/>
    <mergeCell ref="T9:T10"/>
    <mergeCell ref="U9:U10"/>
    <mergeCell ref="V9:V10"/>
    <mergeCell ref="W9:W10"/>
    <mergeCell ref="X9:X10"/>
    <mergeCell ref="O9:O10"/>
    <mergeCell ref="P9:P10"/>
    <mergeCell ref="Q9:Q10"/>
    <mergeCell ref="R9:R10"/>
    <mergeCell ref="S9:S10"/>
    <mergeCell ref="AJ7:AJ8"/>
    <mergeCell ref="AK7:AK8"/>
    <mergeCell ref="A9:A10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M9:M10"/>
    <mergeCell ref="N9:N10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H3:AH4"/>
    <mergeCell ref="AI3:AI4"/>
    <mergeCell ref="AJ3:AJ4"/>
    <mergeCell ref="AK3:AK4"/>
    <mergeCell ref="AH5:AH6"/>
    <mergeCell ref="AI5:AI6"/>
    <mergeCell ref="AJ5:AJ6"/>
    <mergeCell ref="AK5:AK6"/>
    <mergeCell ref="J5:J6"/>
    <mergeCell ref="K5:K6"/>
    <mergeCell ref="L5:L6"/>
    <mergeCell ref="M5:M6"/>
    <mergeCell ref="X3:X4"/>
    <mergeCell ref="N5:N6"/>
    <mergeCell ref="O5:O6"/>
    <mergeCell ref="T5:T6"/>
    <mergeCell ref="U5:U6"/>
    <mergeCell ref="V5:V6"/>
    <mergeCell ref="W5:W6"/>
    <mergeCell ref="X5:X6"/>
    <mergeCell ref="R3:R4"/>
    <mergeCell ref="S3:S4"/>
    <mergeCell ref="T3:T4"/>
    <mergeCell ref="U3:U4"/>
    <mergeCell ref="AF5:AF6"/>
    <mergeCell ref="R5:R6"/>
    <mergeCell ref="S5:S6"/>
    <mergeCell ref="AD3:AD4"/>
    <mergeCell ref="AE3:AE4"/>
    <mergeCell ref="AF3:AF4"/>
    <mergeCell ref="Y3:Y4"/>
    <mergeCell ref="Z3:Z4"/>
    <mergeCell ref="AA3:AA4"/>
    <mergeCell ref="AB3:AB4"/>
    <mergeCell ref="AC3:AC4"/>
    <mergeCell ref="Z5:Z6"/>
    <mergeCell ref="AG5:AG6"/>
    <mergeCell ref="AC5:AC6"/>
    <mergeCell ref="AD5:AD6"/>
    <mergeCell ref="V3:V4"/>
    <mergeCell ref="W3:W4"/>
    <mergeCell ref="AG3:AG4"/>
    <mergeCell ref="AA5:AA6"/>
    <mergeCell ref="AB5:AB6"/>
    <mergeCell ref="AE5:AE6"/>
    <mergeCell ref="Y5:Y6"/>
    <mergeCell ref="Q3:Q4"/>
    <mergeCell ref="G9:G10"/>
    <mergeCell ref="G5:G6"/>
    <mergeCell ref="P5:P6"/>
    <mergeCell ref="Q5:Q6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H5:H6"/>
    <mergeCell ref="I5:I6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</mergeCells>
  <conditionalFormatting sqref="G1:G1048576">
    <cfRule type="duplicateValues" dxfId="4" priority="2"/>
  </conditionalFormatting>
  <conditionalFormatting sqref="H1:H1048576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АВТОМОБИЛИ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2019-10-26T13:53:17Z</dcterms:modified>
</cp:coreProperties>
</file>